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2120" windowHeight="9120" tabRatio="918" activeTab="3"/>
  </bookViews>
  <sheets>
    <sheet name="PERFORMANS HEDEFİ TABLOSU" sheetId="35" r:id="rId1"/>
    <sheet name="FAALİYET MALİYETLERİ TABLOSU" sheetId="36" r:id="rId2"/>
    <sheet name="İDARE PERFORMANS TABLOSU" sheetId="37" r:id="rId3"/>
    <sheet name="TOPLAM KAYNAK İHTİYACI TABLOSU" sheetId="38" r:id="rId4"/>
  </sheets>
  <definedNames>
    <definedName name="_03.4__GÖREV_GİDERLERİ">#REF!</definedName>
  </definedNames>
  <calcPr calcId="124519"/>
</workbook>
</file>

<file path=xl/calcChain.xml><?xml version="1.0" encoding="utf-8"?>
<calcChain xmlns="http://schemas.openxmlformats.org/spreadsheetml/2006/main">
  <c r="D26" i="35"/>
  <c r="G28" i="37"/>
  <c r="G32" s="1"/>
  <c r="C28"/>
  <c r="C32" s="1"/>
  <c r="E29" i="36"/>
  <c r="E30" s="1"/>
  <c r="E28" i="37"/>
  <c r="C41" i="36"/>
  <c r="C46" s="1"/>
  <c r="F26" i="35"/>
  <c r="H19" i="38" l="1"/>
  <c r="G19"/>
  <c r="F19"/>
  <c r="I17"/>
  <c r="I15"/>
  <c r="I20" s="1"/>
  <c r="H15"/>
  <c r="H20" s="1"/>
  <c r="G15"/>
  <c r="F15"/>
  <c r="F20" s="1"/>
  <c r="C45" i="36"/>
  <c r="I19" i="38" l="1"/>
</calcChain>
</file>

<file path=xl/sharedStrings.xml><?xml version="1.0" encoding="utf-8"?>
<sst xmlns="http://schemas.openxmlformats.org/spreadsheetml/2006/main" count="206" uniqueCount="103">
  <si>
    <t>Performans Hedefi</t>
  </si>
  <si>
    <t>Performans Göstergeleri</t>
  </si>
  <si>
    <t>Toplam</t>
  </si>
  <si>
    <t xml:space="preserve">Genel Toplam </t>
  </si>
  <si>
    <t>Toplam Kaynak İhtiyacı</t>
  </si>
  <si>
    <t>Personel Giderleri</t>
  </si>
  <si>
    <t>SGK Devlet Primi Giderleri</t>
  </si>
  <si>
    <t>Mal ve Hizmet Alım Giderleri</t>
  </si>
  <si>
    <t>Faiz Giderleri</t>
  </si>
  <si>
    <t>Cari Transferler</t>
  </si>
  <si>
    <t>Sermaye Giderleri</t>
  </si>
  <si>
    <t>Sermaye Transferleri</t>
  </si>
  <si>
    <t>01</t>
  </si>
  <si>
    <t>02</t>
  </si>
  <si>
    <t>03</t>
  </si>
  <si>
    <t>04</t>
  </si>
  <si>
    <t>05</t>
  </si>
  <si>
    <t>06</t>
  </si>
  <si>
    <t>07</t>
  </si>
  <si>
    <t>08</t>
  </si>
  <si>
    <t>Hedef</t>
  </si>
  <si>
    <t>Döner Sermaye</t>
  </si>
  <si>
    <t>Diğer Yurt İçi</t>
  </si>
  <si>
    <t>İdare Adı</t>
  </si>
  <si>
    <t>İDARE PERFORMANS TABLOSU</t>
  </si>
  <si>
    <t>Genel Toplam</t>
  </si>
  <si>
    <t>Amaç</t>
  </si>
  <si>
    <t>Toplam Bütçe Kaynak İhtiyacı</t>
  </si>
  <si>
    <t xml:space="preserve">Yurt Dışı </t>
  </si>
  <si>
    <t>Bütçe Dışı Kaynak</t>
  </si>
  <si>
    <t>Toplam Bütçe Dışı  Kaynak İhtiyacı</t>
  </si>
  <si>
    <t>Toplam  Kaynak İhtiyacı</t>
  </si>
  <si>
    <t xml:space="preserve">PERFORMANS HEDEFİ TABLOSU </t>
  </si>
  <si>
    <t xml:space="preserve">Ekonomik Kod </t>
  </si>
  <si>
    <t xml:space="preserve">TOPLAM KAYNAK İHTİYACI TABLOSU </t>
  </si>
  <si>
    <t>Performans Hedefleri Maliyetleri Toplamı</t>
  </si>
  <si>
    <t xml:space="preserve">Sorumlu Harcama Birimi veya Birimleri </t>
  </si>
  <si>
    <t xml:space="preserve">Performans 
Hedefi </t>
  </si>
  <si>
    <t>TL</t>
  </si>
  <si>
    <t>Bütçe Kaynak İhtiyacı</t>
  </si>
  <si>
    <t>BÜTÇE İÇİ</t>
  </si>
  <si>
    <t>BÜTÇE DIŞI</t>
  </si>
  <si>
    <t xml:space="preserve">TOPLAM </t>
  </si>
  <si>
    <t>PAY 
(%)</t>
  </si>
  <si>
    <t>Genel Yönetim Giderleri</t>
  </si>
  <si>
    <t>Diğer İdarelere Transfer Edilecek Kaynaklar Toplamı</t>
  </si>
  <si>
    <t>Faaliyetler</t>
  </si>
  <si>
    <t>FAALİYET MALİYETLERİ TABLOSU</t>
  </si>
  <si>
    <t>Faaliyet Toplamı</t>
  </si>
  <si>
    <t>03 Mal ve Hizmet Alım Giderleri</t>
  </si>
  <si>
    <t>Borç Verme</t>
  </si>
  <si>
    <t>TOPLAM</t>
  </si>
  <si>
    <t>100</t>
  </si>
  <si>
    <t>06 Sermaye Giderleri</t>
  </si>
  <si>
    <t>İL GIDA TARIM VE HAYVANCILIK MÜDÜRLÜĞÜ</t>
  </si>
  <si>
    <t>AÇIKLAMALAR</t>
  </si>
  <si>
    <t>03
MAL VE HİZMET
ALIM GİDERLERİ</t>
  </si>
  <si>
    <t>Genel Kamu Hizmetleri</t>
  </si>
  <si>
    <t>GENEL SEKRETERLİK</t>
  </si>
  <si>
    <t xml:space="preserve">Açıklamalar: Mal ve Hizmet Alım Giderleri
</t>
  </si>
  <si>
    <t>Genel Yönetim 
Giderleri  Toplamı</t>
  </si>
  <si>
    <t>Diğer İdarelere 
Transfer Edilecek 
Kaynaklar Toplamı</t>
  </si>
  <si>
    <t>Bütçe Dışı 
Kaynak</t>
  </si>
  <si>
    <t xml:space="preserve">Ülkemizin ve dünya pazarlarının ihtiyacı olan güvenilir gıda ve kaliteli tarım ürünlerine erişebilirliği gerçekleştirmek.
</t>
  </si>
  <si>
    <t xml:space="preserve">Tarımsal ve ekolojik kaynakların sürdürülebilir kullanımını sağlamak, kırsal alanda yaşam standardını yükseltmek amacıyla politika belirlemek ve uygulamak.
</t>
  </si>
  <si>
    <t xml:space="preserve">Gıda ve tarım alanında;
Üretici ve tüketici memnuniyetini en üst düzeyde sağlamak, Türkiye’yi bölgesinde lider, dünyada küresel aktör haline getirmek.
</t>
  </si>
  <si>
    <t>Faaliyet Adı -1-</t>
  </si>
  <si>
    <t>Faaliyet Adı -2-</t>
  </si>
  <si>
    <t>GENEL TOPLAM</t>
  </si>
  <si>
    <r>
      <rPr>
        <b/>
        <sz val="12"/>
        <rFont val="Times New Roman"/>
        <family val="1"/>
        <charset val="162"/>
      </rPr>
      <t>Açıklama:</t>
    </r>
    <r>
      <rPr>
        <sz val="12"/>
        <rFont val="Times New Roman"/>
        <family val="1"/>
        <charset val="162"/>
      </rPr>
      <t xml:space="preserve"> İlimizdeki  Tarımsal ihtiyaçları gidermek için  ihtiyaç duyulan araç- gereç makine ve ekipmanlar temin edilerek bakım ve onarım giderleri bu büölümde yer almaktadır.</t>
    </r>
  </si>
  <si>
    <r>
      <rPr>
        <b/>
        <sz val="12"/>
        <rFont val="Times New Roman"/>
        <family val="1"/>
        <charset val="162"/>
      </rPr>
      <t>Açıklama:</t>
    </r>
    <r>
      <rPr>
        <sz val="12"/>
        <rFont val="Times New Roman"/>
        <family val="1"/>
        <charset val="162"/>
      </rPr>
      <t xml:space="preserve"> İlimizde ihtiyaç duyulan tohum, Fidan aşı, Üretimi Geliştime Projeleri Giderlerini kapsamaktadır.
</t>
    </r>
  </si>
  <si>
    <r>
      <t xml:space="preserve">Açıklamalar :
</t>
    </r>
    <r>
      <rPr>
        <sz val="12"/>
        <rFont val="Times New Roman"/>
        <family val="1"/>
        <charset val="162"/>
      </rPr>
      <t>* Günlük politikaların değil gerçekçi planlamanın önemsendiği,
* İstikrar ve verimliliğin öne çıkarıldığı,
* Entegre yaklaşım, insan odaklı anlayış ve çok yönlü kalkınmanın esas alındığı,
* Yüzyıllık temel sorunların çözüme kavuşturulduğu,
* Cumhuriyettarihinde birçok ilkin gerçekleştirildiği,
* Üretim ve ihracat rekorlarının kırıldığı bir yaklaşım hedeflenmektedir.</t>
    </r>
    <r>
      <rPr>
        <b/>
        <i/>
        <sz val="12"/>
        <rFont val="Times New Roman"/>
        <family val="1"/>
        <charset val="162"/>
      </rPr>
      <t xml:space="preserve">
* Bütçe dışı kaynak ihtiyaçlarının karşılanabilmesi için, ilgili bakanlık veya diğer kuruluşlardan ödenek temin edilebilmesi halinde yatırımlar gerçekleştirilebilecektir.</t>
    </r>
  </si>
  <si>
    <t>Korunga Tohumu Alım Projesi</t>
  </si>
  <si>
    <t>Silajlık Mısır Tohumu Alım Projesi</t>
  </si>
  <si>
    <t>Macar Fiğ Tohumu Alım Projesi</t>
  </si>
  <si>
    <t>Yonca  Tohumu Alım Projesi</t>
  </si>
  <si>
    <t>Elma Üretimini Geliştirme Projesi</t>
  </si>
  <si>
    <t>Armut Üretimini Geliştirme Projesi</t>
  </si>
  <si>
    <t>Ayva Üretimini Geliştirme Projesi</t>
  </si>
  <si>
    <t>Kiraz Üretimini Geliştirme Projesi</t>
  </si>
  <si>
    <t>Bağcılığı Geliştirme Projesi</t>
  </si>
  <si>
    <t>Hayvan Hastalıkları ve Zararları ile Mücadele Projesi</t>
  </si>
  <si>
    <t>Zirai Malzeme ve İlaç Alımları</t>
  </si>
  <si>
    <t>Yabani Domuzla Mücadele Projesi</t>
  </si>
  <si>
    <t>Kene Mücadelesi için İlaçlama Havuzu Yapım Projesi</t>
  </si>
  <si>
    <t>Ceviz Üretimini Geliştirme Projesi</t>
  </si>
  <si>
    <t>Vişne Üretimini Geliştirme Projesi</t>
  </si>
  <si>
    <t>Anıza Ekim Mibzeri Alım Projesi</t>
  </si>
  <si>
    <t>Yem Bezelyesi Tohumu Alım Projesi</t>
  </si>
  <si>
    <t>Koyunculuğu Geliştirme Projesi</t>
  </si>
  <si>
    <t>Taşıt Alım Projesi</t>
  </si>
  <si>
    <t>06 SERMAYE TRANSFERLERİ</t>
  </si>
  <si>
    <t>Bütçe</t>
  </si>
  <si>
    <t>Bütçe Dışı</t>
  </si>
  <si>
    <t>(t-1) 2020</t>
  </si>
  <si>
    <t>(t)2021</t>
  </si>
  <si>
    <t>(t+1) 2022</t>
  </si>
  <si>
    <t>Kaynak İhtiyacı (t+1)2022</t>
  </si>
  <si>
    <t>216~ Yozgat İl Özel İdaresi 2022  Yılı Performans Programı</t>
  </si>
  <si>
    <t>217~ Yozgat İl Özel İdaresi 2022 Yılı Performans Programı</t>
  </si>
  <si>
    <t>218-Yozgat İl Özel İdaresi 2022 Yılı Performans Programı</t>
  </si>
  <si>
    <t>219~ Yozgat İl Özel İdaresi 2022 Yılı Performans Programı</t>
  </si>
  <si>
    <t>1000</t>
  </si>
</sst>
</file>

<file path=xl/styles.xml><?xml version="1.0" encoding="utf-8"?>
<styleSheet xmlns="http://schemas.openxmlformats.org/spreadsheetml/2006/main">
  <numFmts count="1">
    <numFmt numFmtId="164" formatCode="#,##0.00;[Red]#,##0.00"/>
  </numFmts>
  <fonts count="20">
    <font>
      <sz val="12"/>
      <name val="Times New Roman"/>
      <charset val="162"/>
    </font>
    <font>
      <b/>
      <sz val="12"/>
      <name val="Times New Roman"/>
      <family val="1"/>
      <charset val="162"/>
    </font>
    <font>
      <sz val="12"/>
      <name val="Times New Roman"/>
      <family val="1"/>
      <charset val="162"/>
    </font>
    <font>
      <i/>
      <sz val="12"/>
      <name val="Times New Roman"/>
      <family val="1"/>
      <charset val="162"/>
    </font>
    <font>
      <b/>
      <sz val="11"/>
      <name val="Times New Roman"/>
      <family val="1"/>
      <charset val="162"/>
    </font>
    <font>
      <b/>
      <sz val="12"/>
      <color indexed="63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b/>
      <sz val="10"/>
      <color theme="1"/>
      <name val="Times New Roman"/>
      <family val="1"/>
      <charset val="162"/>
    </font>
    <font>
      <b/>
      <sz val="9"/>
      <name val="Times New Roman"/>
      <family val="1"/>
      <charset val="162"/>
    </font>
    <font>
      <b/>
      <sz val="14"/>
      <name val="Times New Roman"/>
      <family val="1"/>
      <charset val="162"/>
    </font>
    <font>
      <sz val="8"/>
      <color theme="1"/>
      <name val="Times New Roman"/>
      <family val="1"/>
      <charset val="162"/>
    </font>
    <font>
      <sz val="10"/>
      <color theme="1"/>
      <name val="Times New Roman"/>
      <family val="1"/>
      <charset val="162"/>
    </font>
    <font>
      <b/>
      <sz val="10"/>
      <name val="Times New Roman"/>
      <family val="1"/>
      <charset val="162"/>
    </font>
    <font>
      <b/>
      <sz val="16"/>
      <name val="Times New Roman"/>
      <family val="1"/>
      <charset val="162"/>
    </font>
    <font>
      <b/>
      <i/>
      <sz val="10"/>
      <name val="Times New Roman"/>
      <family val="1"/>
      <charset val="162"/>
    </font>
    <font>
      <b/>
      <sz val="13"/>
      <name val="Times New Roman"/>
      <family val="1"/>
      <charset val="162"/>
    </font>
    <font>
      <sz val="10"/>
      <name val="Times New Roman"/>
      <family val="1"/>
      <charset val="162"/>
    </font>
    <font>
      <b/>
      <i/>
      <sz val="12"/>
      <name val="Times New Roman"/>
      <family val="1"/>
      <charset val="162"/>
    </font>
    <font>
      <b/>
      <i/>
      <sz val="10"/>
      <color theme="1"/>
      <name val="Times New Roman"/>
      <family val="1"/>
      <charset val="16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3999755851924192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9">
    <xf numFmtId="0" fontId="0" fillId="0" borderId="0" xfId="0"/>
    <xf numFmtId="0" fontId="0" fillId="0" borderId="0" xfId="0" applyFill="1"/>
    <xf numFmtId="0" fontId="4" fillId="3" borderId="9" xfId="0" applyFont="1" applyFill="1" applyBorder="1" applyAlignment="1">
      <alignment horizontal="center" vertical="center" wrapText="1"/>
    </xf>
    <xf numFmtId="4" fontId="1" fillId="3" borderId="15" xfId="0" applyNumberFormat="1" applyFont="1" applyFill="1" applyBorder="1" applyAlignment="1">
      <alignment horizontal="right" vertical="center" wrapText="1"/>
    </xf>
    <xf numFmtId="4" fontId="1" fillId="3" borderId="10" xfId="0" applyNumberFormat="1" applyFont="1" applyFill="1" applyBorder="1" applyAlignment="1">
      <alignment horizontal="right" vertical="center" wrapText="1"/>
    </xf>
    <xf numFmtId="0" fontId="2" fillId="0" borderId="0" xfId="0" applyFont="1" applyFill="1"/>
    <xf numFmtId="0" fontId="2" fillId="0" borderId="1" xfId="0" applyFont="1" applyFill="1" applyBorder="1" applyAlignment="1">
      <alignment horizontal="left" vertical="center" wrapText="1"/>
    </xf>
    <xf numFmtId="49" fontId="2" fillId="0" borderId="7" xfId="0" applyNumberFormat="1" applyFont="1" applyFill="1" applyBorder="1" applyAlignment="1">
      <alignment horizontal="center" vertical="center"/>
    </xf>
    <xf numFmtId="4" fontId="2" fillId="0" borderId="10" xfId="0" applyNumberFormat="1" applyFont="1" applyFill="1" applyBorder="1" applyAlignment="1">
      <alignment horizontal="right" vertical="center" wrapText="1"/>
    </xf>
    <xf numFmtId="4" fontId="2" fillId="2" borderId="10" xfId="0" applyNumberFormat="1" applyFont="1" applyFill="1" applyBorder="1" applyAlignment="1">
      <alignment horizontal="right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" fillId="0" borderId="7" xfId="0" applyFont="1" applyFill="1" applyBorder="1" applyAlignment="1">
      <alignment horizontal="center" vertical="center"/>
    </xf>
    <xf numFmtId="4" fontId="0" fillId="0" borderId="10" xfId="0" applyNumberFormat="1" applyFill="1" applyBorder="1" applyAlignment="1">
      <alignment horizontal="right" vertical="center"/>
    </xf>
    <xf numFmtId="4" fontId="0" fillId="0" borderId="10" xfId="0" applyNumberFormat="1" applyFill="1" applyBorder="1" applyAlignment="1">
      <alignment vertical="center" wrapText="1"/>
    </xf>
    <xf numFmtId="4" fontId="1" fillId="3" borderId="15" xfId="0" applyNumberFormat="1" applyFont="1" applyFill="1" applyBorder="1" applyAlignment="1">
      <alignment vertical="center" wrapText="1"/>
    </xf>
    <xf numFmtId="4" fontId="1" fillId="0" borderId="10" xfId="0" applyNumberFormat="1" applyFont="1" applyFill="1" applyBorder="1" applyAlignment="1">
      <alignment horizontal="right" vertical="center" wrapText="1"/>
    </xf>
    <xf numFmtId="0" fontId="0" fillId="2" borderId="1" xfId="0" applyFill="1" applyBorder="1" applyAlignment="1">
      <alignment vertical="center" wrapText="1"/>
    </xf>
    <xf numFmtId="0" fontId="11" fillId="0" borderId="0" xfId="0" applyFont="1"/>
    <xf numFmtId="49" fontId="13" fillId="3" borderId="1" xfId="0" applyNumberFormat="1" applyFont="1" applyFill="1" applyBorder="1" applyAlignment="1">
      <alignment horizontal="center" vertical="center" wrapText="1"/>
    </xf>
    <xf numFmtId="49" fontId="13" fillId="3" borderId="10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/>
    </xf>
    <xf numFmtId="4" fontId="12" fillId="0" borderId="1" xfId="0" applyNumberFormat="1" applyFont="1" applyFill="1" applyBorder="1" applyAlignment="1">
      <alignment horizontal="right" vertical="center"/>
    </xf>
    <xf numFmtId="49" fontId="12" fillId="0" borderId="10" xfId="0" applyNumberFormat="1" applyFont="1" applyFill="1" applyBorder="1" applyAlignment="1">
      <alignment horizontal="center" vertical="center"/>
    </xf>
    <xf numFmtId="4" fontId="6" fillId="3" borderId="1" xfId="0" applyNumberFormat="1" applyFont="1" applyFill="1" applyBorder="1" applyAlignment="1">
      <alignment horizontal="right" vertical="center"/>
    </xf>
    <xf numFmtId="49" fontId="8" fillId="3" borderId="10" xfId="0" applyNumberFormat="1" applyFont="1" applyFill="1" applyBorder="1" applyAlignment="1">
      <alignment horizontal="center" vertical="center"/>
    </xf>
    <xf numFmtId="4" fontId="6" fillId="3" borderId="5" xfId="0" applyNumberFormat="1" applyFont="1" applyFill="1" applyBorder="1" applyAlignment="1">
      <alignment horizontal="right" vertical="center"/>
    </xf>
    <xf numFmtId="49" fontId="6" fillId="3" borderId="15" xfId="0" applyNumberFormat="1" applyFont="1" applyFill="1" applyBorder="1" applyAlignment="1">
      <alignment horizontal="center" vertical="center"/>
    </xf>
    <xf numFmtId="0" fontId="12" fillId="0" borderId="0" xfId="0" applyFont="1"/>
    <xf numFmtId="0" fontId="11" fillId="0" borderId="0" xfId="0" applyFont="1" applyAlignment="1">
      <alignment wrapText="1"/>
    </xf>
    <xf numFmtId="49" fontId="12" fillId="0" borderId="0" xfId="0" applyNumberFormat="1" applyFont="1"/>
    <xf numFmtId="49" fontId="2" fillId="0" borderId="1" xfId="0" applyNumberFormat="1" applyFont="1" applyFill="1" applyBorder="1" applyAlignment="1">
      <alignment horizontal="center" vertical="center"/>
    </xf>
    <xf numFmtId="4" fontId="1" fillId="0" borderId="10" xfId="0" applyNumberFormat="1" applyFont="1" applyFill="1" applyBorder="1" applyAlignment="1">
      <alignment horizontal="right"/>
    </xf>
    <xf numFmtId="4" fontId="1" fillId="3" borderId="1" xfId="0" applyNumberFormat="1" applyFont="1" applyFill="1" applyBorder="1" applyAlignment="1">
      <alignment horizontal="right" vertical="center" wrapText="1"/>
    </xf>
    <xf numFmtId="4" fontId="1" fillId="3" borderId="5" xfId="0" applyNumberFormat="1" applyFont="1" applyFill="1" applyBorder="1" applyAlignment="1">
      <alignment horizontal="right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textRotation="180"/>
    </xf>
    <xf numFmtId="4" fontId="0" fillId="0" borderId="10" xfId="0" applyNumberFormat="1" applyBorder="1"/>
    <xf numFmtId="4" fontId="1" fillId="0" borderId="10" xfId="0" applyNumberFormat="1" applyFont="1" applyBorder="1" applyAlignment="1">
      <alignment horizontal="right"/>
    </xf>
    <xf numFmtId="4" fontId="0" fillId="0" borderId="0" xfId="0" applyNumberFormat="1"/>
    <xf numFmtId="4" fontId="7" fillId="0" borderId="1" xfId="0" applyNumberFormat="1" applyFont="1" applyFill="1" applyBorder="1" applyAlignment="1">
      <alignment horizontal="right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10" xfId="0" applyNumberFormat="1" applyFont="1" applyFill="1" applyBorder="1" applyAlignment="1">
      <alignment horizontal="center" vertical="center"/>
    </xf>
    <xf numFmtId="49" fontId="8" fillId="3" borderId="1" xfId="0" applyNumberFormat="1" applyFont="1" applyFill="1" applyBorder="1" applyAlignment="1">
      <alignment horizontal="center" vertical="center"/>
    </xf>
    <xf numFmtId="49" fontId="8" fillId="3" borderId="5" xfId="0" applyNumberFormat="1" applyFont="1" applyFill="1" applyBorder="1" applyAlignment="1">
      <alignment horizontal="center" vertical="center"/>
    </xf>
    <xf numFmtId="0" fontId="15" fillId="0" borderId="0" xfId="0" applyFont="1" applyFill="1" applyAlignment="1">
      <alignment vertical="center" textRotation="180"/>
    </xf>
    <xf numFmtId="4" fontId="2" fillId="0" borderId="1" xfId="0" applyNumberFormat="1" applyFont="1" applyFill="1" applyBorder="1" applyAlignment="1">
      <alignment horizontal="right" vertical="center" wrapText="1"/>
    </xf>
    <xf numFmtId="4" fontId="1" fillId="0" borderId="10" xfId="0" applyNumberFormat="1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left" vertical="center" wrapText="1"/>
    </xf>
    <xf numFmtId="4" fontId="1" fillId="0" borderId="1" xfId="0" applyNumberFormat="1" applyFont="1" applyFill="1" applyBorder="1" applyAlignment="1">
      <alignment horizontal="right" vertical="center" wrapText="1"/>
    </xf>
    <xf numFmtId="4" fontId="1" fillId="2" borderId="10" xfId="0" applyNumberFormat="1" applyFont="1" applyFill="1" applyBorder="1" applyAlignment="1">
      <alignment horizontal="right" vertical="center" wrapText="1"/>
    </xf>
    <xf numFmtId="4" fontId="2" fillId="4" borderId="1" xfId="0" applyNumberFormat="1" applyFont="1" applyFill="1" applyBorder="1" applyAlignment="1">
      <alignment horizontal="right" vertical="center" wrapText="1"/>
    </xf>
    <xf numFmtId="0" fontId="1" fillId="3" borderId="11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left" vertical="center" wrapText="1"/>
    </xf>
    <xf numFmtId="0" fontId="0" fillId="3" borderId="0" xfId="0" applyFill="1" applyBorder="1" applyAlignment="1">
      <alignment horizontal="left" wrapText="1"/>
    </xf>
    <xf numFmtId="4" fontId="1" fillId="3" borderId="0" xfId="0" applyNumberFormat="1" applyFont="1" applyFill="1" applyBorder="1" applyAlignment="1">
      <alignment horizontal="right" vertical="center" wrapText="1"/>
    </xf>
    <xf numFmtId="49" fontId="1" fillId="3" borderId="0" xfId="0" applyNumberFormat="1" applyFont="1" applyFill="1" applyBorder="1" applyAlignment="1">
      <alignment horizontal="left" vertical="center" wrapText="1"/>
    </xf>
    <xf numFmtId="4" fontId="6" fillId="3" borderId="0" xfId="0" applyNumberFormat="1" applyFont="1" applyFill="1" applyBorder="1" applyAlignment="1">
      <alignment horizontal="right" vertical="center"/>
    </xf>
    <xf numFmtId="49" fontId="8" fillId="3" borderId="0" xfId="0" applyNumberFormat="1" applyFont="1" applyFill="1" applyBorder="1" applyAlignment="1">
      <alignment horizontal="center" vertical="center"/>
    </xf>
    <xf numFmtId="49" fontId="6" fillId="3" borderId="0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0" borderId="28" xfId="0" applyFont="1" applyFill="1" applyBorder="1" applyAlignment="1">
      <alignment horizontal="left" vertical="center"/>
    </xf>
    <xf numFmtId="0" fontId="2" fillId="0" borderId="28" xfId="0" applyFont="1" applyFill="1" applyBorder="1" applyAlignment="1">
      <alignment horizontal="left" vertical="center" wrapText="1"/>
    </xf>
    <xf numFmtId="0" fontId="1" fillId="3" borderId="29" xfId="0" applyFont="1" applyFill="1" applyBorder="1" applyAlignment="1">
      <alignment horizontal="left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  <xf numFmtId="164" fontId="2" fillId="0" borderId="28" xfId="0" applyNumberFormat="1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28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vertical="center" wrapText="1"/>
    </xf>
    <xf numFmtId="0" fontId="1" fillId="3" borderId="8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horizontal="left" vertical="center"/>
    </xf>
    <xf numFmtId="0" fontId="1" fillId="0" borderId="27" xfId="0" applyFont="1" applyFill="1" applyBorder="1" applyAlignment="1">
      <alignment horizontal="left" vertical="center"/>
    </xf>
    <xf numFmtId="0" fontId="1" fillId="0" borderId="9" xfId="0" applyFont="1" applyFill="1" applyBorder="1" applyAlignment="1">
      <alignment horizontal="left" vertical="center"/>
    </xf>
    <xf numFmtId="0" fontId="0" fillId="0" borderId="7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0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28" xfId="0" applyFill="1" applyBorder="1" applyAlignment="1">
      <alignment horizontal="left" vertical="center" wrapText="1"/>
    </xf>
    <xf numFmtId="0" fontId="0" fillId="0" borderId="10" xfId="0" applyFill="1" applyBorder="1" applyAlignment="1">
      <alignment horizontal="left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8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 wrapText="1"/>
    </xf>
    <xf numFmtId="0" fontId="1" fillId="3" borderId="7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3" borderId="16" xfId="0" applyFont="1" applyFill="1" applyBorder="1" applyAlignment="1">
      <alignment horizontal="left" vertical="center"/>
    </xf>
    <xf numFmtId="0" fontId="0" fillId="0" borderId="2" xfId="0" applyBorder="1"/>
    <xf numFmtId="0" fontId="0" fillId="0" borderId="3" xfId="0" applyBorder="1"/>
    <xf numFmtId="0" fontId="1" fillId="5" borderId="1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left" vertical="center"/>
    </xf>
    <xf numFmtId="0" fontId="1" fillId="3" borderId="5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0" fillId="0" borderId="14" xfId="0" applyFill="1" applyBorder="1" applyAlignment="1">
      <alignment horizontal="center"/>
    </xf>
    <xf numFmtId="0" fontId="1" fillId="0" borderId="11" xfId="0" applyFont="1" applyFill="1" applyBorder="1" applyAlignment="1">
      <alignment horizontal="center" vertical="center"/>
    </xf>
    <xf numFmtId="0" fontId="0" fillId="0" borderId="8" xfId="0" applyBorder="1"/>
    <xf numFmtId="0" fontId="0" fillId="0" borderId="9" xfId="0" applyBorder="1"/>
    <xf numFmtId="0" fontId="5" fillId="3" borderId="7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horizontal="left" vertical="center" wrapText="1"/>
    </xf>
    <xf numFmtId="0" fontId="1" fillId="0" borderId="16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right" vertical="center" wrapText="1"/>
    </xf>
    <xf numFmtId="0" fontId="15" fillId="0" borderId="0" xfId="0" applyFont="1" applyFill="1" applyAlignment="1">
      <alignment horizontal="center"/>
    </xf>
    <xf numFmtId="0" fontId="16" fillId="0" borderId="0" xfId="0" applyFont="1" applyFill="1" applyBorder="1" applyAlignment="1">
      <alignment horizontal="center" vertical="center" wrapText="1"/>
    </xf>
    <xf numFmtId="0" fontId="4" fillId="3" borderId="11" xfId="0" applyNumberFormat="1" applyFont="1" applyFill="1" applyBorder="1" applyAlignment="1">
      <alignment horizontal="center" vertical="center" wrapText="1"/>
    </xf>
    <xf numFmtId="0" fontId="0" fillId="3" borderId="8" xfId="0" applyFill="1" applyBorder="1" applyAlignment="1">
      <alignment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wrapText="1"/>
    </xf>
    <xf numFmtId="0" fontId="9" fillId="3" borderId="7" xfId="0" applyFont="1" applyFill="1" applyBorder="1" applyAlignment="1">
      <alignment horizontal="center" vertical="center" textRotation="90" wrapText="1"/>
    </xf>
    <xf numFmtId="0" fontId="1" fillId="3" borderId="4" xfId="0" applyFont="1" applyFill="1" applyBorder="1" applyAlignment="1">
      <alignment horizontal="left" vertical="center" wrapText="1"/>
    </xf>
    <xf numFmtId="0" fontId="0" fillId="3" borderId="5" xfId="0" applyFill="1" applyBorder="1" applyAlignment="1">
      <alignment horizontal="left" wrapText="1"/>
    </xf>
    <xf numFmtId="0" fontId="13" fillId="0" borderId="24" xfId="0" applyFont="1" applyFill="1" applyBorder="1" applyAlignment="1">
      <alignment horizontal="center" vertical="center" textRotation="90" wrapText="1"/>
    </xf>
    <xf numFmtId="0" fontId="13" fillId="0" borderId="26" xfId="0" applyFont="1" applyFill="1" applyBorder="1" applyAlignment="1">
      <alignment horizontal="center" vertical="center" textRotation="90" wrapText="1"/>
    </xf>
    <xf numFmtId="0" fontId="13" fillId="0" borderId="25" xfId="0" applyFont="1" applyFill="1" applyBorder="1" applyAlignment="1">
      <alignment horizontal="center" vertical="center" textRotation="90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49" fontId="10" fillId="0" borderId="0" xfId="0" applyNumberFormat="1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horizontal="left" vertical="center" wrapText="1"/>
    </xf>
    <xf numFmtId="49" fontId="12" fillId="0" borderId="7" xfId="0" applyNumberFormat="1" applyFont="1" applyFill="1" applyBorder="1" applyAlignment="1">
      <alignment horizontal="center"/>
    </xf>
    <xf numFmtId="49" fontId="12" fillId="0" borderId="1" xfId="0" applyNumberFormat="1" applyFont="1" applyFill="1" applyBorder="1" applyAlignment="1">
      <alignment horizontal="center"/>
    </xf>
    <xf numFmtId="49" fontId="12" fillId="0" borderId="10" xfId="0" applyNumberFormat="1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 vertical="center" textRotation="90" wrapText="1"/>
    </xf>
    <xf numFmtId="0" fontId="4" fillId="3" borderId="1" xfId="0" applyFont="1" applyFill="1" applyBorder="1" applyAlignment="1">
      <alignment horizontal="center" vertical="center" wrapText="1"/>
    </xf>
    <xf numFmtId="49" fontId="19" fillId="0" borderId="0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right" vertical="center" wrapText="1"/>
    </xf>
    <xf numFmtId="49" fontId="13" fillId="3" borderId="7" xfId="0" applyNumberFormat="1" applyFont="1" applyFill="1" applyBorder="1" applyAlignment="1">
      <alignment horizontal="left" vertical="center" wrapText="1"/>
    </xf>
    <xf numFmtId="0" fontId="13" fillId="3" borderId="1" xfId="0" applyFont="1" applyFill="1" applyBorder="1" applyAlignment="1">
      <alignment horizontal="left" wrapText="1"/>
    </xf>
    <xf numFmtId="49" fontId="13" fillId="3" borderId="1" xfId="0" applyNumberFormat="1" applyFont="1" applyFill="1" applyBorder="1" applyAlignment="1">
      <alignment horizontal="left" vertical="center" wrapText="1"/>
    </xf>
    <xf numFmtId="49" fontId="1" fillId="3" borderId="4" xfId="0" applyNumberFormat="1" applyFont="1" applyFill="1" applyBorder="1" applyAlignment="1">
      <alignment horizontal="left" vertical="center" wrapText="1"/>
    </xf>
    <xf numFmtId="49" fontId="1" fillId="3" borderId="5" xfId="0" applyNumberFormat="1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/>
    </xf>
    <xf numFmtId="0" fontId="14" fillId="0" borderId="0" xfId="0" applyFont="1" applyFill="1" applyBorder="1" applyAlignment="1">
      <alignment horizontal="center" vertical="center"/>
    </xf>
    <xf numFmtId="0" fontId="14" fillId="0" borderId="14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 textRotation="180"/>
    </xf>
    <xf numFmtId="0" fontId="1" fillId="3" borderId="18" xfId="0" applyFont="1" applyFill="1" applyBorder="1" applyAlignment="1">
      <alignment horizontal="left" vertical="center" wrapText="1"/>
    </xf>
    <xf numFmtId="0" fontId="1" fillId="3" borderId="17" xfId="0" applyFont="1" applyFill="1" applyBorder="1" applyAlignment="1">
      <alignment horizontal="left" vertical="center" wrapText="1"/>
    </xf>
    <xf numFmtId="0" fontId="1" fillId="0" borderId="22" xfId="0" applyFont="1" applyFill="1" applyBorder="1" applyAlignment="1">
      <alignment horizontal="left" vertical="center"/>
    </xf>
    <xf numFmtId="0" fontId="1" fillId="0" borderId="23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 vertical="center" textRotation="90"/>
    </xf>
    <xf numFmtId="0" fontId="1" fillId="3" borderId="7" xfId="0" applyFont="1" applyFill="1" applyBorder="1" applyAlignment="1">
      <alignment horizontal="center" vertical="center" textRotation="90"/>
    </xf>
    <xf numFmtId="0" fontId="1" fillId="3" borderId="8" xfId="0" applyNumberFormat="1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vertical="center" wrapText="1"/>
    </xf>
    <xf numFmtId="0" fontId="1" fillId="3" borderId="19" xfId="0" applyFont="1" applyFill="1" applyBorder="1" applyAlignment="1">
      <alignment horizontal="center" vertical="center" textRotation="90" wrapText="1"/>
    </xf>
    <xf numFmtId="0" fontId="1" fillId="3" borderId="21" xfId="0" applyFont="1" applyFill="1" applyBorder="1" applyAlignment="1">
      <alignment horizontal="center" vertical="center" textRotation="90" wrapText="1"/>
    </xf>
    <xf numFmtId="0" fontId="1" fillId="3" borderId="20" xfId="0" applyFont="1" applyFill="1" applyBorder="1" applyAlignment="1">
      <alignment horizontal="center" vertical="center" textRotation="90" wrapText="1"/>
    </xf>
    <xf numFmtId="0" fontId="2" fillId="2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164" fontId="2" fillId="0" borderId="28" xfId="0" applyNumberFormat="1" applyFont="1" applyFill="1" applyBorder="1" applyAlignment="1">
      <alignment horizontal="left" vertical="center" wrapText="1"/>
    </xf>
    <xf numFmtId="164" fontId="1" fillId="0" borderId="28" xfId="0" applyNumberFormat="1" applyFont="1" applyFill="1" applyBorder="1" applyAlignment="1">
      <alignment horizontal="left" vertical="center" wrapText="1"/>
    </xf>
    <xf numFmtId="164" fontId="1" fillId="3" borderId="29" xfId="0" applyNumberFormat="1" applyFont="1" applyFill="1" applyBorder="1" applyAlignment="1">
      <alignment horizontal="left" vertical="center"/>
    </xf>
    <xf numFmtId="4" fontId="8" fillId="0" borderId="1" xfId="0" applyNumberFormat="1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8"/>
  <sheetViews>
    <sheetView topLeftCell="A11" workbookViewId="0">
      <selection activeCell="F21" sqref="F21"/>
    </sheetView>
  </sheetViews>
  <sheetFormatPr defaultRowHeight="15.75"/>
  <cols>
    <col min="1" max="1" width="3.625" style="12" customWidth="1"/>
    <col min="2" max="2" width="15.625" style="12" customWidth="1"/>
    <col min="3" max="3" width="27.625" style="12" customWidth="1"/>
    <col min="4" max="6" width="15.625" style="12" customWidth="1"/>
  </cols>
  <sheetData>
    <row r="1" spans="1:6" ht="53.65" customHeight="1">
      <c r="A1" s="75"/>
      <c r="B1" s="75"/>
      <c r="C1" s="75"/>
      <c r="D1" s="75"/>
      <c r="E1" s="75"/>
      <c r="F1" s="75"/>
    </row>
    <row r="2" spans="1:6" ht="20.100000000000001" customHeight="1">
      <c r="A2" s="76" t="s">
        <v>32</v>
      </c>
      <c r="B2" s="76"/>
      <c r="C2" s="76"/>
      <c r="D2" s="76"/>
      <c r="E2" s="76"/>
      <c r="F2" s="76"/>
    </row>
    <row r="3" spans="1:6" ht="20.100000000000001" customHeight="1" thickBot="1">
      <c r="A3" s="76"/>
      <c r="B3" s="76"/>
      <c r="C3" s="76"/>
      <c r="D3" s="76"/>
      <c r="E3" s="76"/>
      <c r="F3" s="76"/>
    </row>
    <row r="4" spans="1:6" ht="30" customHeight="1">
      <c r="A4" s="77" t="s">
        <v>23</v>
      </c>
      <c r="B4" s="78"/>
      <c r="C4" s="79" t="s">
        <v>54</v>
      </c>
      <c r="D4" s="80"/>
      <c r="E4" s="80"/>
      <c r="F4" s="81"/>
    </row>
    <row r="5" spans="1:6" ht="15" customHeight="1">
      <c r="A5" s="82"/>
      <c r="B5" s="83"/>
      <c r="C5" s="83"/>
      <c r="D5" s="84"/>
      <c r="E5" s="84"/>
      <c r="F5" s="85"/>
    </row>
    <row r="6" spans="1:6" ht="45" customHeight="1">
      <c r="A6" s="70" t="s">
        <v>26</v>
      </c>
      <c r="B6" s="71"/>
      <c r="C6" s="72" t="s">
        <v>63</v>
      </c>
      <c r="D6" s="73"/>
      <c r="E6" s="73"/>
      <c r="F6" s="86"/>
    </row>
    <row r="7" spans="1:6" ht="60" customHeight="1">
      <c r="A7" s="70" t="s">
        <v>20</v>
      </c>
      <c r="B7" s="71"/>
      <c r="C7" s="87" t="s">
        <v>64</v>
      </c>
      <c r="D7" s="88"/>
      <c r="E7" s="88"/>
      <c r="F7" s="89"/>
    </row>
    <row r="8" spans="1:6" ht="15" customHeight="1">
      <c r="A8" s="90"/>
      <c r="B8" s="91"/>
      <c r="C8" s="91"/>
      <c r="D8" s="92"/>
      <c r="E8" s="92"/>
      <c r="F8" s="93"/>
    </row>
    <row r="9" spans="1:6" ht="69.95" customHeight="1">
      <c r="A9" s="70" t="s">
        <v>0</v>
      </c>
      <c r="B9" s="71"/>
      <c r="C9" s="72" t="s">
        <v>65</v>
      </c>
      <c r="D9" s="73"/>
      <c r="E9" s="73"/>
      <c r="F9" s="74"/>
    </row>
    <row r="10" spans="1:6" ht="148.15" customHeight="1">
      <c r="A10" s="94" t="s">
        <v>71</v>
      </c>
      <c r="B10" s="72"/>
      <c r="C10" s="72"/>
      <c r="D10" s="73"/>
      <c r="E10" s="73"/>
      <c r="F10" s="74"/>
    </row>
    <row r="11" spans="1:6" s="12" customFormat="1" ht="24" customHeight="1">
      <c r="A11" s="99" t="s">
        <v>1</v>
      </c>
      <c r="B11" s="100"/>
      <c r="C11" s="101"/>
      <c r="D11" s="67" t="s">
        <v>94</v>
      </c>
      <c r="E11" s="67" t="s">
        <v>95</v>
      </c>
      <c r="F11" s="11" t="s">
        <v>96</v>
      </c>
    </row>
    <row r="12" spans="1:6" ht="20.100000000000001" customHeight="1">
      <c r="A12" s="13">
        <v>1</v>
      </c>
      <c r="B12" s="95" t="s">
        <v>49</v>
      </c>
      <c r="C12" s="95"/>
      <c r="D12" s="69"/>
      <c r="E12" s="64"/>
      <c r="F12" s="14">
        <v>50000</v>
      </c>
    </row>
    <row r="13" spans="1:6" ht="40.15" customHeight="1">
      <c r="A13" s="96" t="s">
        <v>70</v>
      </c>
      <c r="B13" s="87"/>
      <c r="C13" s="87"/>
      <c r="D13" s="88"/>
      <c r="E13" s="88"/>
      <c r="F13" s="86"/>
    </row>
    <row r="14" spans="1:6" ht="20.100000000000001" customHeight="1">
      <c r="A14" s="13">
        <v>1</v>
      </c>
      <c r="B14" s="95" t="s">
        <v>53</v>
      </c>
      <c r="C14" s="95"/>
      <c r="D14" s="64"/>
      <c r="E14" s="64"/>
      <c r="F14" s="14"/>
    </row>
    <row r="15" spans="1:6" ht="60" customHeight="1">
      <c r="A15" s="96" t="s">
        <v>69</v>
      </c>
      <c r="B15" s="87"/>
      <c r="C15" s="87"/>
      <c r="D15" s="88"/>
      <c r="E15" s="88"/>
      <c r="F15" s="86"/>
    </row>
    <row r="16" spans="1:6" ht="15.95" customHeight="1">
      <c r="A16" s="97" t="s">
        <v>46</v>
      </c>
      <c r="B16" s="98"/>
      <c r="C16" s="98"/>
      <c r="D16" s="102" t="s">
        <v>97</v>
      </c>
      <c r="E16" s="102"/>
      <c r="F16" s="102"/>
    </row>
    <row r="17" spans="1:6" ht="15.95" customHeight="1">
      <c r="A17" s="97"/>
      <c r="B17" s="98"/>
      <c r="C17" s="98"/>
      <c r="D17" s="68" t="s">
        <v>92</v>
      </c>
      <c r="E17" s="68" t="s">
        <v>93</v>
      </c>
      <c r="F17" s="63" t="s">
        <v>2</v>
      </c>
    </row>
    <row r="18" spans="1:6" ht="15.95" customHeight="1">
      <c r="A18" s="7" t="s">
        <v>12</v>
      </c>
      <c r="B18" s="72" t="s">
        <v>5</v>
      </c>
      <c r="C18" s="72"/>
      <c r="D18" s="175">
        <v>0</v>
      </c>
      <c r="E18" s="65"/>
      <c r="F18" s="15">
        <v>0</v>
      </c>
    </row>
    <row r="19" spans="1:6" ht="15.95" customHeight="1">
      <c r="A19" s="7" t="s">
        <v>13</v>
      </c>
      <c r="B19" s="72" t="s">
        <v>6</v>
      </c>
      <c r="C19" s="72"/>
      <c r="D19" s="175">
        <v>0</v>
      </c>
      <c r="E19" s="65"/>
      <c r="F19" s="15">
        <v>0</v>
      </c>
    </row>
    <row r="20" spans="1:6" ht="15.95" customHeight="1">
      <c r="A20" s="7" t="s">
        <v>14</v>
      </c>
      <c r="B20" s="72" t="s">
        <v>7</v>
      </c>
      <c r="C20" s="72"/>
      <c r="D20" s="176">
        <v>50000</v>
      </c>
      <c r="E20" s="65"/>
      <c r="F20" s="49">
        <v>50000</v>
      </c>
    </row>
    <row r="21" spans="1:6" ht="15.95" customHeight="1">
      <c r="A21" s="7" t="s">
        <v>15</v>
      </c>
      <c r="B21" s="72" t="s">
        <v>8</v>
      </c>
      <c r="C21" s="72"/>
      <c r="D21" s="175">
        <v>0</v>
      </c>
      <c r="E21" s="65"/>
      <c r="F21" s="15">
        <v>0</v>
      </c>
    </row>
    <row r="22" spans="1:6" ht="15.95" customHeight="1">
      <c r="A22" s="7" t="s">
        <v>16</v>
      </c>
      <c r="B22" s="72" t="s">
        <v>9</v>
      </c>
      <c r="C22" s="72"/>
      <c r="D22" s="175">
        <v>0</v>
      </c>
      <c r="E22" s="65"/>
      <c r="F22" s="15">
        <v>0</v>
      </c>
    </row>
    <row r="23" spans="1:6" ht="15.95" customHeight="1">
      <c r="A23" s="7" t="s">
        <v>17</v>
      </c>
      <c r="B23" s="72" t="s">
        <v>10</v>
      </c>
      <c r="C23" s="72"/>
      <c r="D23" s="175">
        <v>0</v>
      </c>
      <c r="E23" s="65"/>
      <c r="F23" s="49"/>
    </row>
    <row r="24" spans="1:6" ht="15.95" customHeight="1">
      <c r="A24" s="7" t="s">
        <v>18</v>
      </c>
      <c r="B24" s="72" t="s">
        <v>11</v>
      </c>
      <c r="C24" s="72"/>
      <c r="D24" s="175">
        <v>0</v>
      </c>
      <c r="E24" s="65"/>
      <c r="F24" s="15">
        <v>0</v>
      </c>
    </row>
    <row r="25" spans="1:6" ht="15.95" customHeight="1">
      <c r="A25" s="7" t="s">
        <v>19</v>
      </c>
      <c r="B25" s="72" t="s">
        <v>50</v>
      </c>
      <c r="C25" s="72"/>
      <c r="D25" s="175">
        <v>0</v>
      </c>
      <c r="E25" s="65"/>
      <c r="F25" s="15">
        <v>0</v>
      </c>
    </row>
    <row r="26" spans="1:6" ht="32.1" customHeight="1" thickBot="1">
      <c r="A26" s="103" t="s">
        <v>3</v>
      </c>
      <c r="B26" s="104"/>
      <c r="C26" s="104"/>
      <c r="D26" s="177">
        <f>SUM(D18:D25)</f>
        <v>50000</v>
      </c>
      <c r="E26" s="66"/>
      <c r="F26" s="16">
        <f>SUM(F20:F25)</f>
        <v>50000</v>
      </c>
    </row>
    <row r="27" spans="1:6" ht="53.65" customHeight="1">
      <c r="A27" s="105"/>
      <c r="B27" s="105"/>
      <c r="C27" s="105"/>
      <c r="D27" s="105"/>
      <c r="E27" s="105"/>
      <c r="F27" s="105"/>
    </row>
    <row r="28" spans="1:6">
      <c r="A28" s="106" t="s">
        <v>98</v>
      </c>
      <c r="B28" s="106"/>
      <c r="C28" s="106"/>
      <c r="D28" s="106"/>
      <c r="E28" s="106"/>
      <c r="F28" s="106"/>
    </row>
  </sheetData>
  <mergeCells count="32">
    <mergeCell ref="B24:C24"/>
    <mergeCell ref="B25:C25"/>
    <mergeCell ref="A26:C26"/>
    <mergeCell ref="A27:F27"/>
    <mergeCell ref="A28:F28"/>
    <mergeCell ref="B20:C20"/>
    <mergeCell ref="B21:C21"/>
    <mergeCell ref="B22:C22"/>
    <mergeCell ref="B23:C23"/>
    <mergeCell ref="A10:F10"/>
    <mergeCell ref="B14:C14"/>
    <mergeCell ref="A15:F15"/>
    <mergeCell ref="A16:C17"/>
    <mergeCell ref="A11:C11"/>
    <mergeCell ref="B12:C12"/>
    <mergeCell ref="A13:F13"/>
    <mergeCell ref="B18:C18"/>
    <mergeCell ref="B19:C19"/>
    <mergeCell ref="D16:F16"/>
    <mergeCell ref="A9:B9"/>
    <mergeCell ref="C9:F9"/>
    <mergeCell ref="A1:F1"/>
    <mergeCell ref="A2:F2"/>
    <mergeCell ref="A3:F3"/>
    <mergeCell ref="A4:B4"/>
    <mergeCell ref="C4:F4"/>
    <mergeCell ref="A5:F5"/>
    <mergeCell ref="A6:B6"/>
    <mergeCell ref="C6:F6"/>
    <mergeCell ref="A7:B7"/>
    <mergeCell ref="C7:F7"/>
    <mergeCell ref="A8:F8"/>
  </mergeCells>
  <printOptions verticalCentered="1"/>
  <pageMargins left="1.299212598425197" right="0.70866141732283472" top="0.59055118110236227" bottom="0.59055118110236227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48"/>
  <sheetViews>
    <sheetView topLeftCell="A7" workbookViewId="0">
      <selection activeCell="J26" sqref="J26"/>
    </sheetView>
  </sheetViews>
  <sheetFormatPr defaultRowHeight="15.75"/>
  <cols>
    <col min="1" max="1" width="7.625" style="1" customWidth="1"/>
    <col min="2" max="2" width="28.625" style="1" customWidth="1"/>
    <col min="3" max="3" width="12.625" style="1" customWidth="1"/>
    <col min="4" max="4" width="22.625" style="1" customWidth="1"/>
    <col min="5" max="5" width="12.625" style="41" customWidth="1"/>
  </cols>
  <sheetData>
    <row r="1" spans="1:5" ht="82.15" customHeight="1" thickBot="1">
      <c r="A1" s="110"/>
      <c r="B1" s="110"/>
      <c r="C1" s="110"/>
      <c r="D1" s="110"/>
      <c r="E1" s="110"/>
    </row>
    <row r="2" spans="1:5">
      <c r="A2" s="111" t="s">
        <v>47</v>
      </c>
      <c r="B2" s="112"/>
      <c r="C2" s="112"/>
      <c r="D2" s="112"/>
      <c r="E2" s="113"/>
    </row>
    <row r="3" spans="1:5">
      <c r="A3" s="114" t="s">
        <v>23</v>
      </c>
      <c r="B3" s="115"/>
      <c r="C3" s="116" t="s">
        <v>54</v>
      </c>
      <c r="D3" s="116"/>
      <c r="E3" s="117"/>
    </row>
    <row r="4" spans="1:5">
      <c r="A4" s="114" t="s">
        <v>0</v>
      </c>
      <c r="B4" s="115"/>
      <c r="C4" s="72" t="s">
        <v>57</v>
      </c>
      <c r="D4" s="72"/>
      <c r="E4" s="74"/>
    </row>
    <row r="5" spans="1:5">
      <c r="A5" s="114" t="s">
        <v>66</v>
      </c>
      <c r="B5" s="115"/>
      <c r="C5" s="72" t="s">
        <v>7</v>
      </c>
      <c r="D5" s="72"/>
      <c r="E5" s="74"/>
    </row>
    <row r="6" spans="1:5">
      <c r="A6" s="114" t="s">
        <v>67</v>
      </c>
      <c r="B6" s="115"/>
      <c r="C6" s="72" t="s">
        <v>10</v>
      </c>
      <c r="D6" s="72"/>
      <c r="E6" s="74"/>
    </row>
    <row r="7" spans="1:5">
      <c r="A7" s="114" t="s">
        <v>36</v>
      </c>
      <c r="B7" s="115"/>
      <c r="C7" s="116" t="s">
        <v>58</v>
      </c>
      <c r="D7" s="116"/>
      <c r="E7" s="117"/>
    </row>
    <row r="8" spans="1:5" ht="15.95" customHeight="1">
      <c r="A8" s="118" t="s">
        <v>59</v>
      </c>
      <c r="B8" s="119"/>
      <c r="C8" s="119"/>
      <c r="D8" s="119"/>
      <c r="E8" s="120"/>
    </row>
    <row r="9" spans="1:5" ht="15.6" customHeight="1">
      <c r="A9" s="107" t="s">
        <v>72</v>
      </c>
      <c r="B9" s="108"/>
      <c r="C9" s="108"/>
      <c r="D9" s="109"/>
      <c r="E9" s="39">
        <v>50000</v>
      </c>
    </row>
    <row r="10" spans="1:5" ht="15.6" customHeight="1">
      <c r="A10" s="107" t="s">
        <v>73</v>
      </c>
      <c r="B10" s="108"/>
      <c r="C10" s="108"/>
      <c r="D10" s="109"/>
      <c r="E10" s="39">
        <v>0</v>
      </c>
    </row>
    <row r="11" spans="1:5" ht="15.6" customHeight="1">
      <c r="A11" s="107" t="s">
        <v>74</v>
      </c>
      <c r="B11" s="108"/>
      <c r="C11" s="108"/>
      <c r="D11" s="109"/>
      <c r="E11" s="39">
        <v>0</v>
      </c>
    </row>
    <row r="12" spans="1:5" ht="15.6" customHeight="1">
      <c r="A12" s="107" t="s">
        <v>75</v>
      </c>
      <c r="B12" s="108"/>
      <c r="C12" s="108"/>
      <c r="D12" s="109"/>
      <c r="E12" s="39">
        <v>0</v>
      </c>
    </row>
    <row r="13" spans="1:5" ht="15.6" customHeight="1">
      <c r="A13" s="107" t="s">
        <v>76</v>
      </c>
      <c r="B13" s="108"/>
      <c r="C13" s="108"/>
      <c r="D13" s="109"/>
      <c r="E13" s="39">
        <v>0</v>
      </c>
    </row>
    <row r="14" spans="1:5" ht="15.6" customHeight="1">
      <c r="A14" s="107" t="s">
        <v>77</v>
      </c>
      <c r="B14" s="108"/>
      <c r="C14" s="108"/>
      <c r="D14" s="109"/>
      <c r="E14" s="39">
        <v>0</v>
      </c>
    </row>
    <row r="15" spans="1:5" ht="15.6" customHeight="1">
      <c r="A15" s="107" t="s">
        <v>78</v>
      </c>
      <c r="B15" s="108"/>
      <c r="C15" s="108"/>
      <c r="D15" s="109"/>
      <c r="E15" s="39">
        <v>0</v>
      </c>
    </row>
    <row r="16" spans="1:5" ht="15.6" customHeight="1">
      <c r="A16" s="107" t="s">
        <v>79</v>
      </c>
      <c r="B16" s="108"/>
      <c r="C16" s="108"/>
      <c r="D16" s="109"/>
      <c r="E16" s="39">
        <v>0</v>
      </c>
    </row>
    <row r="17" spans="1:5" ht="15.6" customHeight="1">
      <c r="A17" s="107" t="s">
        <v>80</v>
      </c>
      <c r="B17" s="108"/>
      <c r="C17" s="108"/>
      <c r="D17" s="109"/>
      <c r="E17" s="39">
        <v>0</v>
      </c>
    </row>
    <row r="18" spans="1:5" ht="15.6" customHeight="1">
      <c r="A18" s="107" t="s">
        <v>81</v>
      </c>
      <c r="B18" s="108"/>
      <c r="C18" s="108"/>
      <c r="D18" s="109"/>
      <c r="E18" s="39">
        <v>0</v>
      </c>
    </row>
    <row r="19" spans="1:5" ht="15.6" customHeight="1">
      <c r="A19" s="107" t="s">
        <v>81</v>
      </c>
      <c r="B19" s="108"/>
      <c r="C19" s="108"/>
      <c r="D19" s="109"/>
      <c r="E19" s="39">
        <v>0</v>
      </c>
    </row>
    <row r="20" spans="1:5" ht="15.6" customHeight="1">
      <c r="A20" s="107" t="s">
        <v>82</v>
      </c>
      <c r="B20" s="108"/>
      <c r="C20" s="108"/>
      <c r="D20" s="109"/>
      <c r="E20" s="39">
        <v>0</v>
      </c>
    </row>
    <row r="21" spans="1:5" ht="15.6" customHeight="1">
      <c r="A21" s="107" t="s">
        <v>83</v>
      </c>
      <c r="B21" s="108"/>
      <c r="C21" s="108"/>
      <c r="D21" s="109"/>
      <c r="E21" s="39">
        <v>0</v>
      </c>
    </row>
    <row r="22" spans="1:5" ht="15.6" customHeight="1">
      <c r="A22" s="107" t="s">
        <v>84</v>
      </c>
      <c r="B22" s="108"/>
      <c r="C22" s="108"/>
      <c r="D22" s="109"/>
      <c r="E22" s="39">
        <v>0</v>
      </c>
    </row>
    <row r="23" spans="1:5" ht="15.6" customHeight="1">
      <c r="A23" s="107" t="s">
        <v>85</v>
      </c>
      <c r="B23" s="108"/>
      <c r="C23" s="108"/>
      <c r="D23" s="109"/>
      <c r="E23" s="39">
        <v>0</v>
      </c>
    </row>
    <row r="24" spans="1:5" ht="15.6" customHeight="1">
      <c r="A24" s="107" t="s">
        <v>86</v>
      </c>
      <c r="B24" s="108"/>
      <c r="C24" s="108"/>
      <c r="D24" s="109"/>
      <c r="E24" s="39">
        <v>0</v>
      </c>
    </row>
    <row r="25" spans="1:5" ht="15.6" customHeight="1">
      <c r="A25" s="107" t="s">
        <v>87</v>
      </c>
      <c r="B25" s="108"/>
      <c r="C25" s="108"/>
      <c r="D25" s="109"/>
      <c r="E25" s="39">
        <v>0</v>
      </c>
    </row>
    <row r="26" spans="1:5" ht="15.6" customHeight="1">
      <c r="A26" s="107" t="s">
        <v>88</v>
      </c>
      <c r="B26" s="108"/>
      <c r="C26" s="108"/>
      <c r="D26" s="109"/>
      <c r="E26" s="39">
        <v>0</v>
      </c>
    </row>
    <row r="27" spans="1:5" ht="15.6" customHeight="1">
      <c r="A27" s="107" t="s">
        <v>89</v>
      </c>
      <c r="B27" s="108"/>
      <c r="C27" s="108"/>
      <c r="D27" s="109"/>
      <c r="E27" s="39">
        <v>0</v>
      </c>
    </row>
    <row r="28" spans="1:5" ht="15.6" customHeight="1">
      <c r="A28" s="107" t="s">
        <v>90</v>
      </c>
      <c r="B28" s="108"/>
      <c r="C28" s="108"/>
      <c r="D28" s="109"/>
      <c r="E28" s="39">
        <v>0</v>
      </c>
    </row>
    <row r="29" spans="1:5" ht="15.6" customHeight="1">
      <c r="A29" s="121" t="s">
        <v>2</v>
      </c>
      <c r="B29" s="122"/>
      <c r="C29" s="122"/>
      <c r="D29" s="122"/>
      <c r="E29" s="40">
        <f>SUM(E9:E28)</f>
        <v>50000</v>
      </c>
    </row>
    <row r="30" spans="1:5" ht="15.95" customHeight="1">
      <c r="A30" s="121" t="s">
        <v>68</v>
      </c>
      <c r="B30" s="122"/>
      <c r="C30" s="122"/>
      <c r="D30" s="122"/>
      <c r="E30" s="40">
        <f>SUM(E29)</f>
        <v>50000</v>
      </c>
    </row>
    <row r="31" spans="1:5" ht="15" customHeight="1" thickBot="1">
      <c r="A31" s="124"/>
      <c r="B31" s="124"/>
      <c r="C31" s="124"/>
      <c r="D31" s="124"/>
      <c r="E31" s="124"/>
    </row>
    <row r="32" spans="1:5" ht="20.100000000000001" customHeight="1">
      <c r="A32" s="125" t="s">
        <v>33</v>
      </c>
      <c r="B32" s="126"/>
      <c r="C32" s="2">
        <v>2022</v>
      </c>
      <c r="D32" s="127"/>
      <c r="E32" s="128"/>
    </row>
    <row r="33" spans="1:5" ht="15.95" customHeight="1">
      <c r="A33" s="7" t="s">
        <v>12</v>
      </c>
      <c r="B33" s="6" t="s">
        <v>5</v>
      </c>
      <c r="C33" s="8">
        <v>0</v>
      </c>
      <c r="D33" s="127"/>
      <c r="E33" s="128"/>
    </row>
    <row r="34" spans="1:5" ht="15.95" customHeight="1">
      <c r="A34" s="7" t="s">
        <v>13</v>
      </c>
      <c r="B34" s="6" t="s">
        <v>6</v>
      </c>
      <c r="C34" s="8">
        <v>0</v>
      </c>
      <c r="D34" s="127"/>
      <c r="E34" s="128"/>
    </row>
    <row r="35" spans="1:5" ht="15.95" customHeight="1">
      <c r="A35" s="7" t="s">
        <v>14</v>
      </c>
      <c r="B35" s="6" t="s">
        <v>7</v>
      </c>
      <c r="C35" s="17">
        <v>50000</v>
      </c>
      <c r="D35" s="127"/>
      <c r="E35" s="128"/>
    </row>
    <row r="36" spans="1:5" ht="15.95" customHeight="1">
      <c r="A36" s="7" t="s">
        <v>15</v>
      </c>
      <c r="B36" s="6" t="s">
        <v>8</v>
      </c>
      <c r="C36" s="8">
        <v>0</v>
      </c>
      <c r="D36" s="127"/>
      <c r="E36" s="128"/>
    </row>
    <row r="37" spans="1:5" ht="15.95" customHeight="1">
      <c r="A37" s="7" t="s">
        <v>16</v>
      </c>
      <c r="B37" s="6" t="s">
        <v>9</v>
      </c>
      <c r="C37" s="17">
        <v>0</v>
      </c>
      <c r="D37" s="127"/>
      <c r="E37" s="128"/>
    </row>
    <row r="38" spans="1:5" ht="15.95" customHeight="1">
      <c r="A38" s="7" t="s">
        <v>17</v>
      </c>
      <c r="B38" s="6" t="s">
        <v>10</v>
      </c>
      <c r="C38" s="17">
        <v>0</v>
      </c>
      <c r="D38" s="127"/>
      <c r="E38" s="128"/>
    </row>
    <row r="39" spans="1:5" ht="15.95" customHeight="1">
      <c r="A39" s="7" t="s">
        <v>18</v>
      </c>
      <c r="B39" s="6" t="s">
        <v>11</v>
      </c>
      <c r="C39" s="8">
        <v>0</v>
      </c>
      <c r="D39" s="127"/>
      <c r="E39" s="128"/>
    </row>
    <row r="40" spans="1:5" ht="15.95" customHeight="1">
      <c r="A40" s="7" t="s">
        <v>19</v>
      </c>
      <c r="B40" s="6" t="s">
        <v>50</v>
      </c>
      <c r="C40" s="8">
        <v>0</v>
      </c>
      <c r="D40" s="127"/>
      <c r="E40" s="128"/>
    </row>
    <row r="41" spans="1:5" ht="20.100000000000001" customHeight="1">
      <c r="A41" s="97" t="s">
        <v>27</v>
      </c>
      <c r="B41" s="129"/>
      <c r="C41" s="4">
        <f>SUM(C35:C40)</f>
        <v>50000</v>
      </c>
      <c r="D41" s="127"/>
      <c r="E41" s="128"/>
    </row>
    <row r="42" spans="1:5" ht="15.95" customHeight="1">
      <c r="A42" s="130" t="s">
        <v>29</v>
      </c>
      <c r="B42" s="18" t="s">
        <v>21</v>
      </c>
      <c r="C42" s="9">
        <v>0</v>
      </c>
      <c r="D42" s="127"/>
      <c r="E42" s="128"/>
    </row>
    <row r="43" spans="1:5" ht="15.95" customHeight="1">
      <c r="A43" s="130"/>
      <c r="B43" s="18" t="s">
        <v>22</v>
      </c>
      <c r="C43" s="52">
        <v>0</v>
      </c>
      <c r="D43" s="127"/>
      <c r="E43" s="128"/>
    </row>
    <row r="44" spans="1:5" ht="15.95" customHeight="1">
      <c r="A44" s="130"/>
      <c r="B44" s="18" t="s">
        <v>28</v>
      </c>
      <c r="C44" s="9">
        <v>0</v>
      </c>
      <c r="D44" s="127"/>
      <c r="E44" s="128"/>
    </row>
    <row r="45" spans="1:5" ht="20.100000000000001" customHeight="1">
      <c r="A45" s="97" t="s">
        <v>30</v>
      </c>
      <c r="B45" s="129"/>
      <c r="C45" s="4">
        <f>SUM(C42:C44)</f>
        <v>0</v>
      </c>
      <c r="D45" s="127"/>
      <c r="E45" s="128"/>
    </row>
    <row r="46" spans="1:5" ht="20.100000000000001" customHeight="1" thickBot="1">
      <c r="A46" s="131" t="s">
        <v>31</v>
      </c>
      <c r="B46" s="132"/>
      <c r="C46" s="3">
        <f>C41</f>
        <v>50000</v>
      </c>
      <c r="D46" s="127"/>
      <c r="E46" s="128"/>
    </row>
    <row r="47" spans="1:5" ht="20.100000000000001" customHeight="1">
      <c r="A47" s="56"/>
      <c r="B47" s="57"/>
      <c r="C47" s="58"/>
      <c r="D47" s="55"/>
      <c r="E47" s="55"/>
    </row>
    <row r="48" spans="1:5">
      <c r="A48" s="123" t="s">
        <v>99</v>
      </c>
      <c r="B48" s="123"/>
      <c r="C48" s="123"/>
      <c r="D48" s="123"/>
    </row>
  </sheetData>
  <mergeCells count="43">
    <mergeCell ref="A48:D48"/>
    <mergeCell ref="A31:E31"/>
    <mergeCell ref="A32:B32"/>
    <mergeCell ref="D32:E46"/>
    <mergeCell ref="A41:B41"/>
    <mergeCell ref="A42:A44"/>
    <mergeCell ref="A45:B45"/>
    <mergeCell ref="A46:B46"/>
    <mergeCell ref="A8:E8"/>
    <mergeCell ref="A29:D29"/>
    <mergeCell ref="A9:D9"/>
    <mergeCell ref="A30:D30"/>
    <mergeCell ref="A10:D10"/>
    <mergeCell ref="A11:D11"/>
    <mergeCell ref="A12:D12"/>
    <mergeCell ref="A13:D13"/>
    <mergeCell ref="A14:D14"/>
    <mergeCell ref="A15:D15"/>
    <mergeCell ref="A16:D16"/>
    <mergeCell ref="A17:D17"/>
    <mergeCell ref="A18:D18"/>
    <mergeCell ref="A19:D19"/>
    <mergeCell ref="A20:D20"/>
    <mergeCell ref="A27:D27"/>
    <mergeCell ref="A5:B5"/>
    <mergeCell ref="C5:E5"/>
    <mergeCell ref="A7:B7"/>
    <mergeCell ref="C7:E7"/>
    <mergeCell ref="A6:B6"/>
    <mergeCell ref="C6:E6"/>
    <mergeCell ref="A1:E1"/>
    <mergeCell ref="A2:E2"/>
    <mergeCell ref="A3:B3"/>
    <mergeCell ref="C3:E3"/>
    <mergeCell ref="A4:B4"/>
    <mergeCell ref="C4:E4"/>
    <mergeCell ref="A28:D28"/>
    <mergeCell ref="A21:D21"/>
    <mergeCell ref="A24:D24"/>
    <mergeCell ref="A26:D26"/>
    <mergeCell ref="A22:D22"/>
    <mergeCell ref="A23:D23"/>
    <mergeCell ref="A25:D25"/>
  </mergeCells>
  <printOptions verticalCentered="1"/>
  <pageMargins left="1.299212598425197" right="0.70866141732283472" top="0.59055118110236227" bottom="0.59055118110236227" header="0.31496062992125984" footer="0.31496062992125984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35"/>
  <sheetViews>
    <sheetView topLeftCell="A19" workbookViewId="0">
      <selection activeCell="H28" sqref="H28"/>
    </sheetView>
  </sheetViews>
  <sheetFormatPr defaultRowHeight="15.75"/>
  <cols>
    <col min="1" max="1" width="7.625" style="29" customWidth="1"/>
    <col min="2" max="2" width="30.625" style="30" customWidth="1"/>
    <col min="3" max="3" width="11.75" style="19" customWidth="1"/>
    <col min="4" max="4" width="4.625" style="31" customWidth="1"/>
    <col min="5" max="5" width="11.75" style="19" customWidth="1"/>
    <col min="6" max="6" width="4.625" style="31" customWidth="1"/>
    <col min="7" max="7" width="11.75" style="19" customWidth="1"/>
    <col min="8" max="8" width="4.625" style="31" customWidth="1"/>
  </cols>
  <sheetData>
    <row r="1" spans="1:8" ht="129" customHeight="1">
      <c r="A1" s="138"/>
      <c r="B1" s="138"/>
      <c r="C1" s="138"/>
      <c r="D1" s="138"/>
      <c r="E1" s="138"/>
      <c r="F1" s="138"/>
      <c r="G1" s="138"/>
      <c r="H1" s="138"/>
    </row>
    <row r="2" spans="1:8" ht="18.75">
      <c r="A2" s="139" t="s">
        <v>24</v>
      </c>
      <c r="B2" s="139"/>
      <c r="C2" s="139"/>
      <c r="D2" s="139"/>
      <c r="E2" s="139"/>
      <c r="F2" s="139"/>
      <c r="G2" s="139"/>
      <c r="H2" s="139"/>
    </row>
    <row r="3" spans="1:8" ht="19.5" thickBot="1">
      <c r="A3" s="139"/>
      <c r="B3" s="139"/>
      <c r="C3" s="139"/>
      <c r="D3" s="139"/>
      <c r="E3" s="139"/>
      <c r="F3" s="139"/>
      <c r="G3" s="139"/>
      <c r="H3" s="139"/>
    </row>
    <row r="4" spans="1:8" ht="30" customHeight="1">
      <c r="A4" s="54" t="s">
        <v>23</v>
      </c>
      <c r="B4" s="140" t="s">
        <v>54</v>
      </c>
      <c r="C4" s="140"/>
      <c r="D4" s="140"/>
      <c r="E4" s="140"/>
      <c r="F4" s="140"/>
      <c r="G4" s="140"/>
      <c r="H4" s="141"/>
    </row>
    <row r="5" spans="1:8" ht="15" customHeight="1">
      <c r="A5" s="142"/>
      <c r="B5" s="143"/>
      <c r="C5" s="143"/>
      <c r="D5" s="143"/>
      <c r="E5" s="143"/>
      <c r="F5" s="143"/>
      <c r="G5" s="143"/>
      <c r="H5" s="144"/>
    </row>
    <row r="6" spans="1:8" ht="20.100000000000001" customHeight="1">
      <c r="A6" s="145" t="s">
        <v>37</v>
      </c>
      <c r="B6" s="136" t="s">
        <v>55</v>
      </c>
      <c r="C6" s="136" t="s">
        <v>40</v>
      </c>
      <c r="D6" s="136"/>
      <c r="E6" s="146" t="s">
        <v>41</v>
      </c>
      <c r="F6" s="146"/>
      <c r="G6" s="136" t="s">
        <v>42</v>
      </c>
      <c r="H6" s="137"/>
    </row>
    <row r="7" spans="1:8" ht="60" customHeight="1">
      <c r="A7" s="145"/>
      <c r="B7" s="136"/>
      <c r="C7" s="10" t="s">
        <v>38</v>
      </c>
      <c r="D7" s="20" t="s">
        <v>43</v>
      </c>
      <c r="E7" s="10" t="s">
        <v>38</v>
      </c>
      <c r="F7" s="20" t="s">
        <v>43</v>
      </c>
      <c r="G7" s="10" t="s">
        <v>38</v>
      </c>
      <c r="H7" s="21" t="s">
        <v>43</v>
      </c>
    </row>
    <row r="8" spans="1:8" ht="27" customHeight="1">
      <c r="A8" s="133" t="s">
        <v>56</v>
      </c>
      <c r="B8" s="50" t="s">
        <v>72</v>
      </c>
      <c r="C8" s="178">
        <v>50000</v>
      </c>
      <c r="D8" s="22">
        <v>100</v>
      </c>
      <c r="E8" s="23"/>
      <c r="F8" s="22">
        <v>100</v>
      </c>
      <c r="G8" s="178">
        <v>50000</v>
      </c>
      <c r="H8" s="24">
        <v>100</v>
      </c>
    </row>
    <row r="9" spans="1:8" ht="27" customHeight="1">
      <c r="A9" s="134"/>
      <c r="B9" s="50" t="s">
        <v>73</v>
      </c>
      <c r="C9" s="23">
        <v>0</v>
      </c>
      <c r="D9" s="22">
        <v>100</v>
      </c>
      <c r="E9" s="23"/>
      <c r="F9" s="22">
        <v>100</v>
      </c>
      <c r="G9" s="23">
        <v>0</v>
      </c>
      <c r="H9" s="24" t="s">
        <v>52</v>
      </c>
    </row>
    <row r="10" spans="1:8" ht="27" customHeight="1">
      <c r="A10" s="134"/>
      <c r="B10" s="50" t="s">
        <v>74</v>
      </c>
      <c r="C10" s="23">
        <v>0</v>
      </c>
      <c r="D10" s="22">
        <v>100</v>
      </c>
      <c r="E10" s="23"/>
      <c r="F10" s="22">
        <v>100</v>
      </c>
      <c r="G10" s="23">
        <v>0</v>
      </c>
      <c r="H10" s="24" t="s">
        <v>52</v>
      </c>
    </row>
    <row r="11" spans="1:8" ht="27" customHeight="1">
      <c r="A11" s="134"/>
      <c r="B11" s="50" t="s">
        <v>75</v>
      </c>
      <c r="C11" s="23">
        <v>0</v>
      </c>
      <c r="D11" s="22">
        <v>100</v>
      </c>
      <c r="E11" s="23"/>
      <c r="F11" s="22">
        <v>100</v>
      </c>
      <c r="G11" s="23">
        <v>0</v>
      </c>
      <c r="H11" s="24" t="s">
        <v>52</v>
      </c>
    </row>
    <row r="12" spans="1:8" ht="27" customHeight="1">
      <c r="A12" s="134"/>
      <c r="B12" s="50" t="s">
        <v>76</v>
      </c>
      <c r="C12" s="23">
        <v>0</v>
      </c>
      <c r="D12" s="22">
        <v>100</v>
      </c>
      <c r="E12" s="23"/>
      <c r="F12" s="22">
        <v>100</v>
      </c>
      <c r="G12" s="23">
        <v>0</v>
      </c>
      <c r="H12" s="24" t="s">
        <v>52</v>
      </c>
    </row>
    <row r="13" spans="1:8" ht="27" customHeight="1">
      <c r="A13" s="134"/>
      <c r="B13" s="50" t="s">
        <v>77</v>
      </c>
      <c r="C13" s="23">
        <v>0</v>
      </c>
      <c r="D13" s="22">
        <v>100</v>
      </c>
      <c r="E13" s="23"/>
      <c r="F13" s="22">
        <v>100</v>
      </c>
      <c r="G13" s="23">
        <v>0</v>
      </c>
      <c r="H13" s="24" t="s">
        <v>52</v>
      </c>
    </row>
    <row r="14" spans="1:8" ht="27" customHeight="1">
      <c r="A14" s="134"/>
      <c r="B14" s="50" t="s">
        <v>78</v>
      </c>
      <c r="C14" s="23">
        <v>0</v>
      </c>
      <c r="D14" s="22">
        <v>100</v>
      </c>
      <c r="E14" s="23"/>
      <c r="F14" s="22">
        <v>100</v>
      </c>
      <c r="G14" s="23">
        <v>0</v>
      </c>
      <c r="H14" s="24" t="s">
        <v>102</v>
      </c>
    </row>
    <row r="15" spans="1:8" ht="27" customHeight="1">
      <c r="A15" s="134"/>
      <c r="B15" s="50" t="s">
        <v>79</v>
      </c>
      <c r="C15" s="23">
        <v>0</v>
      </c>
      <c r="D15" s="22">
        <v>100</v>
      </c>
      <c r="E15" s="23"/>
      <c r="F15" s="22">
        <v>100</v>
      </c>
      <c r="G15" s="23">
        <v>0</v>
      </c>
      <c r="H15" s="24" t="s">
        <v>52</v>
      </c>
    </row>
    <row r="16" spans="1:8" ht="27" customHeight="1">
      <c r="A16" s="134"/>
      <c r="B16" s="50" t="s">
        <v>80</v>
      </c>
      <c r="C16" s="23">
        <v>0</v>
      </c>
      <c r="D16" s="22">
        <v>100</v>
      </c>
      <c r="E16" s="23"/>
      <c r="F16" s="22">
        <v>100</v>
      </c>
      <c r="G16" s="23">
        <v>0</v>
      </c>
      <c r="H16" s="24" t="s">
        <v>52</v>
      </c>
    </row>
    <row r="17" spans="1:8" ht="27" customHeight="1">
      <c r="A17" s="134"/>
      <c r="B17" s="50" t="s">
        <v>81</v>
      </c>
      <c r="C17" s="23">
        <v>0</v>
      </c>
      <c r="D17" s="22">
        <v>100</v>
      </c>
      <c r="E17" s="23"/>
      <c r="F17" s="22">
        <v>100</v>
      </c>
      <c r="G17" s="23">
        <v>0</v>
      </c>
      <c r="H17" s="24" t="s">
        <v>52</v>
      </c>
    </row>
    <row r="18" spans="1:8" ht="27" customHeight="1">
      <c r="A18" s="134"/>
      <c r="B18" s="50" t="s">
        <v>82</v>
      </c>
      <c r="C18" s="23">
        <v>0</v>
      </c>
      <c r="D18" s="22">
        <v>100</v>
      </c>
      <c r="E18" s="23"/>
      <c r="F18" s="22">
        <v>100</v>
      </c>
      <c r="G18" s="23">
        <v>0</v>
      </c>
      <c r="H18" s="24" t="s">
        <v>52</v>
      </c>
    </row>
    <row r="19" spans="1:8" ht="27" customHeight="1">
      <c r="A19" s="134"/>
      <c r="B19" s="50" t="s">
        <v>83</v>
      </c>
      <c r="C19" s="23">
        <v>0</v>
      </c>
      <c r="D19" s="22">
        <v>100</v>
      </c>
      <c r="E19" s="23"/>
      <c r="F19" s="22">
        <v>100</v>
      </c>
      <c r="G19" s="23">
        <v>0</v>
      </c>
      <c r="H19" s="24" t="s">
        <v>52</v>
      </c>
    </row>
    <row r="20" spans="1:8" ht="27" customHeight="1">
      <c r="A20" s="134"/>
      <c r="B20" s="50" t="s">
        <v>84</v>
      </c>
      <c r="C20" s="23">
        <v>0</v>
      </c>
      <c r="D20" s="22">
        <v>100</v>
      </c>
      <c r="E20" s="23"/>
      <c r="F20" s="22">
        <v>100</v>
      </c>
      <c r="G20" s="23">
        <v>0</v>
      </c>
      <c r="H20" s="24" t="s">
        <v>52</v>
      </c>
    </row>
    <row r="21" spans="1:8" ht="27" customHeight="1">
      <c r="A21" s="134"/>
      <c r="B21" s="50" t="s">
        <v>85</v>
      </c>
      <c r="C21" s="23">
        <v>0</v>
      </c>
      <c r="D21" s="22">
        <v>100</v>
      </c>
      <c r="E21" s="23"/>
      <c r="F21" s="22">
        <v>100</v>
      </c>
      <c r="G21" s="23">
        <v>0</v>
      </c>
      <c r="H21" s="24" t="s">
        <v>52</v>
      </c>
    </row>
    <row r="22" spans="1:8" ht="27" customHeight="1">
      <c r="A22" s="134"/>
      <c r="B22" s="50" t="s">
        <v>86</v>
      </c>
      <c r="C22" s="23">
        <v>0</v>
      </c>
      <c r="D22" s="22">
        <v>100</v>
      </c>
      <c r="E22" s="23"/>
      <c r="F22" s="22">
        <v>100</v>
      </c>
      <c r="G22" s="23">
        <v>0</v>
      </c>
      <c r="H22" s="24" t="s">
        <v>52</v>
      </c>
    </row>
    <row r="23" spans="1:8" ht="27" customHeight="1">
      <c r="A23" s="134"/>
      <c r="B23" s="50" t="s">
        <v>88</v>
      </c>
      <c r="C23" s="23">
        <v>0</v>
      </c>
      <c r="D23" s="22">
        <v>100</v>
      </c>
      <c r="E23" s="23"/>
      <c r="F23" s="22">
        <v>100</v>
      </c>
      <c r="G23" s="23">
        <v>0</v>
      </c>
      <c r="H23" s="24" t="s">
        <v>52</v>
      </c>
    </row>
    <row r="24" spans="1:8" ht="27" customHeight="1">
      <c r="A24" s="135"/>
      <c r="B24" s="50" t="s">
        <v>89</v>
      </c>
      <c r="C24" s="23">
        <v>0</v>
      </c>
      <c r="D24" s="22">
        <v>100</v>
      </c>
      <c r="E24" s="23"/>
      <c r="F24" s="22">
        <v>100</v>
      </c>
      <c r="G24" s="23">
        <v>0</v>
      </c>
      <c r="H24" s="24" t="s">
        <v>52</v>
      </c>
    </row>
    <row r="25" spans="1:8" ht="27" customHeight="1">
      <c r="A25" s="133" t="s">
        <v>91</v>
      </c>
      <c r="B25" s="50" t="s">
        <v>81</v>
      </c>
      <c r="C25" s="23">
        <v>0</v>
      </c>
      <c r="D25" s="22">
        <v>100</v>
      </c>
      <c r="E25" s="23"/>
      <c r="F25" s="22">
        <v>100</v>
      </c>
      <c r="G25" s="23">
        <v>0</v>
      </c>
      <c r="H25" s="24" t="s">
        <v>52</v>
      </c>
    </row>
    <row r="26" spans="1:8" ht="27" customHeight="1">
      <c r="A26" s="134"/>
      <c r="B26" s="50" t="s">
        <v>87</v>
      </c>
      <c r="C26" s="23">
        <v>0</v>
      </c>
      <c r="D26" s="22">
        <v>100</v>
      </c>
      <c r="E26" s="23"/>
      <c r="F26" s="22">
        <v>100</v>
      </c>
      <c r="G26" s="23">
        <v>0</v>
      </c>
      <c r="H26" s="24" t="s">
        <v>52</v>
      </c>
    </row>
    <row r="27" spans="1:8" ht="63" customHeight="1">
      <c r="A27" s="135"/>
      <c r="B27" s="50" t="s">
        <v>90</v>
      </c>
      <c r="C27" s="23">
        <v>0</v>
      </c>
      <c r="D27" s="22">
        <v>100</v>
      </c>
      <c r="E27" s="23"/>
      <c r="F27" s="22">
        <v>100</v>
      </c>
      <c r="G27" s="23">
        <v>0</v>
      </c>
      <c r="H27" s="24" t="s">
        <v>52</v>
      </c>
    </row>
    <row r="28" spans="1:8" ht="20.100000000000001" customHeight="1">
      <c r="A28" s="148" t="s">
        <v>51</v>
      </c>
      <c r="B28" s="149"/>
      <c r="C28" s="42">
        <f>SUM(C8:C27)</f>
        <v>50000</v>
      </c>
      <c r="D28" s="43">
        <v>100</v>
      </c>
      <c r="E28" s="42">
        <f>SUM(E8:E8)</f>
        <v>0</v>
      </c>
      <c r="F28" s="43">
        <v>100</v>
      </c>
      <c r="G28" s="42">
        <f>SUM(G8:G27)</f>
        <v>50000</v>
      </c>
      <c r="H28" s="44">
        <v>100</v>
      </c>
    </row>
    <row r="29" spans="1:8" ht="30" customHeight="1">
      <c r="A29" s="150" t="s">
        <v>35</v>
      </c>
      <c r="B29" s="151"/>
      <c r="C29" s="25">
        <v>0</v>
      </c>
      <c r="D29" s="45" t="s">
        <v>52</v>
      </c>
      <c r="E29" s="25">
        <v>0</v>
      </c>
      <c r="F29" s="45" t="s">
        <v>52</v>
      </c>
      <c r="G29" s="25">
        <v>0</v>
      </c>
      <c r="H29" s="26" t="s">
        <v>52</v>
      </c>
    </row>
    <row r="30" spans="1:8" ht="30" customHeight="1">
      <c r="A30" s="150" t="s">
        <v>44</v>
      </c>
      <c r="B30" s="151"/>
      <c r="C30" s="25">
        <v>0</v>
      </c>
      <c r="D30" s="45" t="s">
        <v>52</v>
      </c>
      <c r="E30" s="25">
        <v>0</v>
      </c>
      <c r="F30" s="45" t="s">
        <v>52</v>
      </c>
      <c r="G30" s="25">
        <v>0</v>
      </c>
      <c r="H30" s="26" t="s">
        <v>52</v>
      </c>
    </row>
    <row r="31" spans="1:8" ht="30" customHeight="1">
      <c r="A31" s="150" t="s">
        <v>45</v>
      </c>
      <c r="B31" s="152"/>
      <c r="C31" s="25">
        <v>0</v>
      </c>
      <c r="D31" s="45" t="s">
        <v>52</v>
      </c>
      <c r="E31" s="25">
        <v>0</v>
      </c>
      <c r="F31" s="45" t="s">
        <v>52</v>
      </c>
      <c r="G31" s="25">
        <v>0</v>
      </c>
      <c r="H31" s="26" t="s">
        <v>52</v>
      </c>
    </row>
    <row r="32" spans="1:8" ht="30" customHeight="1" thickBot="1">
      <c r="A32" s="153" t="s">
        <v>25</v>
      </c>
      <c r="B32" s="154"/>
      <c r="C32" s="27">
        <f>SUM(C28:C31)</f>
        <v>50000</v>
      </c>
      <c r="D32" s="46" t="s">
        <v>52</v>
      </c>
      <c r="E32" s="27">
        <v>0</v>
      </c>
      <c r="F32" s="46" t="s">
        <v>52</v>
      </c>
      <c r="G32" s="27">
        <f>SUM(G28:G31)</f>
        <v>50000</v>
      </c>
      <c r="H32" s="28" t="s">
        <v>52</v>
      </c>
    </row>
    <row r="33" spans="1:8" ht="30" customHeight="1">
      <c r="A33" s="59"/>
      <c r="B33" s="59"/>
      <c r="C33" s="60"/>
      <c r="D33" s="61"/>
      <c r="E33" s="60"/>
      <c r="F33" s="61"/>
      <c r="G33" s="60"/>
      <c r="H33" s="62"/>
    </row>
    <row r="34" spans="1:8" ht="30" customHeight="1">
      <c r="A34" s="59"/>
      <c r="B34" s="59"/>
      <c r="C34" s="60"/>
      <c r="D34" s="61"/>
      <c r="E34" s="60"/>
      <c r="F34" s="61"/>
      <c r="G34" s="60"/>
      <c r="H34" s="62"/>
    </row>
    <row r="35" spans="1:8">
      <c r="A35" s="147" t="s">
        <v>100</v>
      </c>
      <c r="B35" s="147"/>
      <c r="C35" s="147"/>
      <c r="D35" s="147"/>
      <c r="E35" s="147"/>
      <c r="F35" s="147"/>
      <c r="G35" s="147"/>
      <c r="H35" s="147"/>
    </row>
  </sheetData>
  <mergeCells count="18">
    <mergeCell ref="A35:H35"/>
    <mergeCell ref="A28:B28"/>
    <mergeCell ref="A29:B29"/>
    <mergeCell ref="A30:B30"/>
    <mergeCell ref="A31:B31"/>
    <mergeCell ref="A32:B32"/>
    <mergeCell ref="A8:A24"/>
    <mergeCell ref="A25:A27"/>
    <mergeCell ref="G6:H6"/>
    <mergeCell ref="A1:H1"/>
    <mergeCell ref="A2:H2"/>
    <mergeCell ref="A3:H3"/>
    <mergeCell ref="B4:H4"/>
    <mergeCell ref="A5:H5"/>
    <mergeCell ref="A6:A7"/>
    <mergeCell ref="B6:B7"/>
    <mergeCell ref="C6:D6"/>
    <mergeCell ref="E6:F6"/>
  </mergeCells>
  <printOptions verticalCentered="1"/>
  <pageMargins left="1.299212598425197" right="0.51181102362204722" top="0.59055118110236227" bottom="0.59055118110236227" header="0.31496062992125984" footer="0.31496062992125984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21"/>
  <sheetViews>
    <sheetView tabSelected="1" topLeftCell="A4" workbookViewId="0">
      <selection activeCell="I13" sqref="I13"/>
    </sheetView>
  </sheetViews>
  <sheetFormatPr defaultRowHeight="15.75"/>
  <cols>
    <col min="1" max="1" width="3.625" style="5" customWidth="1"/>
    <col min="2" max="3" width="6.625" style="5" customWidth="1"/>
    <col min="4" max="4" width="3.625" style="5" customWidth="1"/>
    <col min="5" max="5" width="28.625" style="5" customWidth="1"/>
    <col min="6" max="9" width="21.625" style="5" customWidth="1"/>
  </cols>
  <sheetData>
    <row r="1" spans="1:9" ht="84.95" customHeight="1">
      <c r="A1" s="155"/>
      <c r="B1" s="155"/>
      <c r="C1" s="155"/>
      <c r="D1" s="155"/>
      <c r="E1" s="155"/>
      <c r="F1" s="155"/>
      <c r="G1" s="155"/>
      <c r="H1" s="155"/>
      <c r="I1" s="155"/>
    </row>
    <row r="2" spans="1:9" ht="20.100000000000001" customHeight="1">
      <c r="A2" s="47"/>
      <c r="B2" s="38"/>
      <c r="C2" s="156" t="s">
        <v>34</v>
      </c>
      <c r="D2" s="156"/>
      <c r="E2" s="156"/>
      <c r="F2" s="156"/>
      <c r="G2" s="156"/>
      <c r="H2" s="156"/>
      <c r="I2" s="156"/>
    </row>
    <row r="3" spans="1:9" ht="20.100000000000001" customHeight="1" thickBot="1">
      <c r="A3" s="47"/>
      <c r="B3" s="38"/>
      <c r="C3" s="157"/>
      <c r="D3" s="157"/>
      <c r="E3" s="157"/>
      <c r="F3" s="157"/>
      <c r="G3" s="157"/>
      <c r="H3" s="157"/>
      <c r="I3" s="157"/>
    </row>
    <row r="4" spans="1:9" ht="30" customHeight="1" thickBot="1">
      <c r="A4" s="158" t="s">
        <v>101</v>
      </c>
      <c r="B4" s="38"/>
      <c r="C4" s="159" t="s">
        <v>23</v>
      </c>
      <c r="D4" s="160"/>
      <c r="E4" s="160"/>
      <c r="F4" s="161" t="s">
        <v>54</v>
      </c>
      <c r="G4" s="161"/>
      <c r="H4" s="161"/>
      <c r="I4" s="162"/>
    </row>
    <row r="5" spans="1:9" ht="15" customHeight="1" thickBot="1">
      <c r="A5" s="158"/>
      <c r="B5" s="38"/>
      <c r="C5" s="163"/>
      <c r="D5" s="163"/>
      <c r="E5" s="163"/>
      <c r="F5" s="163"/>
      <c r="G5" s="163"/>
      <c r="H5" s="163"/>
      <c r="I5" s="163"/>
    </row>
    <row r="6" spans="1:9" ht="50.1" customHeight="1">
      <c r="A6" s="158"/>
      <c r="B6" s="38"/>
      <c r="C6" s="164" t="s">
        <v>39</v>
      </c>
      <c r="D6" s="166" t="s">
        <v>33</v>
      </c>
      <c r="E6" s="167"/>
      <c r="F6" s="36" t="s">
        <v>48</v>
      </c>
      <c r="G6" s="36" t="s">
        <v>60</v>
      </c>
      <c r="H6" s="36" t="s">
        <v>61</v>
      </c>
      <c r="I6" s="37" t="s">
        <v>25</v>
      </c>
    </row>
    <row r="7" spans="1:9" ht="20.100000000000001" customHeight="1">
      <c r="A7" s="158"/>
      <c r="B7" s="38"/>
      <c r="C7" s="165"/>
      <c r="D7" s="32" t="s">
        <v>12</v>
      </c>
      <c r="E7" s="6" t="s">
        <v>5</v>
      </c>
      <c r="F7" s="48">
        <v>0</v>
      </c>
      <c r="G7" s="48">
        <v>0</v>
      </c>
      <c r="H7" s="48">
        <v>0</v>
      </c>
      <c r="I7" s="8">
        <v>0</v>
      </c>
    </row>
    <row r="8" spans="1:9" ht="20.100000000000001" customHeight="1">
      <c r="A8" s="158"/>
      <c r="B8" s="38"/>
      <c r="C8" s="165"/>
      <c r="D8" s="32" t="s">
        <v>13</v>
      </c>
      <c r="E8" s="6" t="s">
        <v>6</v>
      </c>
      <c r="F8" s="48">
        <v>0</v>
      </c>
      <c r="G8" s="48">
        <v>0</v>
      </c>
      <c r="H8" s="48">
        <v>0</v>
      </c>
      <c r="I8" s="8">
        <v>0</v>
      </c>
    </row>
    <row r="9" spans="1:9" ht="20.100000000000001" customHeight="1">
      <c r="A9" s="158"/>
      <c r="B9" s="38"/>
      <c r="C9" s="165"/>
      <c r="D9" s="32" t="s">
        <v>14</v>
      </c>
      <c r="E9" s="6" t="s">
        <v>7</v>
      </c>
      <c r="F9" s="51">
        <v>50000</v>
      </c>
      <c r="G9" s="51">
        <v>0</v>
      </c>
      <c r="H9" s="48">
        <v>0</v>
      </c>
      <c r="I9" s="17">
        <v>50000</v>
      </c>
    </row>
    <row r="10" spans="1:9" ht="20.100000000000001" customHeight="1">
      <c r="A10" s="158"/>
      <c r="B10" s="38"/>
      <c r="C10" s="165"/>
      <c r="D10" s="32" t="s">
        <v>15</v>
      </c>
      <c r="E10" s="6" t="s">
        <v>8</v>
      </c>
      <c r="F10" s="48">
        <v>0</v>
      </c>
      <c r="G10" s="48">
        <v>0</v>
      </c>
      <c r="H10" s="48">
        <v>0</v>
      </c>
      <c r="I10" s="8">
        <v>0</v>
      </c>
    </row>
    <row r="11" spans="1:9" ht="20.100000000000001" customHeight="1">
      <c r="A11" s="158"/>
      <c r="B11" s="38"/>
      <c r="C11" s="165"/>
      <c r="D11" s="32" t="s">
        <v>16</v>
      </c>
      <c r="E11" s="6" t="s">
        <v>9</v>
      </c>
      <c r="F11" s="48">
        <v>0</v>
      </c>
      <c r="G11" s="48">
        <v>0</v>
      </c>
      <c r="H11" s="48">
        <v>0</v>
      </c>
      <c r="I11" s="8">
        <v>0</v>
      </c>
    </row>
    <row r="12" spans="1:9" ht="20.100000000000001" customHeight="1">
      <c r="A12" s="158"/>
      <c r="B12" s="38"/>
      <c r="C12" s="165"/>
      <c r="D12" s="32" t="s">
        <v>17</v>
      </c>
      <c r="E12" s="6" t="s">
        <v>10</v>
      </c>
      <c r="F12" s="51">
        <v>0</v>
      </c>
      <c r="G12" s="51">
        <v>0</v>
      </c>
      <c r="H12" s="48">
        <v>0</v>
      </c>
      <c r="I12" s="17">
        <v>0</v>
      </c>
    </row>
    <row r="13" spans="1:9" ht="20.100000000000001" customHeight="1">
      <c r="A13" s="158"/>
      <c r="B13" s="38"/>
      <c r="C13" s="165"/>
      <c r="D13" s="32" t="s">
        <v>18</v>
      </c>
      <c r="E13" s="6" t="s">
        <v>11</v>
      </c>
      <c r="F13" s="48">
        <v>0</v>
      </c>
      <c r="G13" s="48">
        <v>0</v>
      </c>
      <c r="H13" s="48">
        <v>0</v>
      </c>
      <c r="I13" s="8">
        <v>0</v>
      </c>
    </row>
    <row r="14" spans="1:9" ht="20.100000000000001" customHeight="1">
      <c r="A14" s="158"/>
      <c r="B14" s="38"/>
      <c r="C14" s="165"/>
      <c r="D14" s="32" t="s">
        <v>19</v>
      </c>
      <c r="E14" s="6" t="s">
        <v>50</v>
      </c>
      <c r="F14" s="48">
        <v>0</v>
      </c>
      <c r="G14" s="48">
        <v>0</v>
      </c>
      <c r="H14" s="48">
        <v>0</v>
      </c>
      <c r="I14" s="8">
        <v>0</v>
      </c>
    </row>
    <row r="15" spans="1:9" ht="20.100000000000001" customHeight="1">
      <c r="A15" s="158"/>
      <c r="B15" s="38"/>
      <c r="C15" s="165"/>
      <c r="D15" s="98" t="s">
        <v>27</v>
      </c>
      <c r="E15" s="98"/>
      <c r="F15" s="34">
        <f>SUM(F9:F14)</f>
        <v>50000</v>
      </c>
      <c r="G15" s="34">
        <f>SUM(G9:G14)</f>
        <v>0</v>
      </c>
      <c r="H15" s="34">
        <f>SUM(H9:H14)</f>
        <v>0</v>
      </c>
      <c r="I15" s="4">
        <f>SUM(I9:I14)</f>
        <v>50000</v>
      </c>
    </row>
    <row r="16" spans="1:9" ht="20.100000000000001" customHeight="1">
      <c r="A16" s="158"/>
      <c r="B16" s="38"/>
      <c r="C16" s="168" t="s">
        <v>62</v>
      </c>
      <c r="D16" s="171" t="s">
        <v>21</v>
      </c>
      <c r="E16" s="171"/>
      <c r="F16" s="48">
        <v>0</v>
      </c>
      <c r="G16" s="48">
        <v>0</v>
      </c>
      <c r="H16" s="53">
        <v>0</v>
      </c>
      <c r="I16" s="48">
        <v>0</v>
      </c>
    </row>
    <row r="17" spans="1:9" ht="20.100000000000001" customHeight="1">
      <c r="A17" s="158"/>
      <c r="B17" s="38"/>
      <c r="C17" s="169"/>
      <c r="D17" s="171" t="s">
        <v>22</v>
      </c>
      <c r="E17" s="171"/>
      <c r="F17" s="48">
        <v>0</v>
      </c>
      <c r="G17" s="33">
        <v>0</v>
      </c>
      <c r="H17" s="53">
        <v>0</v>
      </c>
      <c r="I17" s="33">
        <f>SUM(F17:H17)</f>
        <v>0</v>
      </c>
    </row>
    <row r="18" spans="1:9" ht="20.100000000000001" customHeight="1">
      <c r="A18" s="158"/>
      <c r="B18" s="38"/>
      <c r="C18" s="169"/>
      <c r="D18" s="171" t="s">
        <v>28</v>
      </c>
      <c r="E18" s="171"/>
      <c r="F18" s="48">
        <v>0</v>
      </c>
      <c r="G18" s="48">
        <v>0</v>
      </c>
      <c r="H18" s="53">
        <v>0</v>
      </c>
      <c r="I18" s="48">
        <v>0</v>
      </c>
    </row>
    <row r="19" spans="1:9" ht="20.100000000000001" customHeight="1">
      <c r="A19" s="158"/>
      <c r="B19" s="38"/>
      <c r="C19" s="170"/>
      <c r="D19" s="98" t="s">
        <v>30</v>
      </c>
      <c r="E19" s="172"/>
      <c r="F19" s="34">
        <f>SUM(F16:F18)</f>
        <v>0</v>
      </c>
      <c r="G19" s="34">
        <f>SUM(G16:G18)</f>
        <v>0</v>
      </c>
      <c r="H19" s="34">
        <f>SUM(H16:H18)</f>
        <v>0</v>
      </c>
      <c r="I19" s="4">
        <f>SUM(I16:I18)</f>
        <v>0</v>
      </c>
    </row>
    <row r="20" spans="1:9" ht="20.100000000000001" customHeight="1" thickBot="1">
      <c r="A20" s="158"/>
      <c r="B20" s="38"/>
      <c r="C20" s="173" t="s">
        <v>4</v>
      </c>
      <c r="D20" s="174"/>
      <c r="E20" s="174"/>
      <c r="F20" s="35">
        <f>SUM(F15,F19)</f>
        <v>50000</v>
      </c>
      <c r="G20" s="35">
        <v>0</v>
      </c>
      <c r="H20" s="35">
        <f>H15</f>
        <v>0</v>
      </c>
      <c r="I20" s="3">
        <f>I15</f>
        <v>50000</v>
      </c>
    </row>
    <row r="21" spans="1:9" ht="84.95" customHeight="1">
      <c r="B21" s="155"/>
      <c r="C21" s="155"/>
      <c r="D21" s="155"/>
      <c r="E21" s="155"/>
      <c r="F21" s="155"/>
      <c r="G21" s="155"/>
      <c r="H21" s="155"/>
      <c r="I21" s="155"/>
    </row>
  </sheetData>
  <mergeCells count="17">
    <mergeCell ref="B21:I21"/>
    <mergeCell ref="C16:C19"/>
    <mergeCell ref="D16:E16"/>
    <mergeCell ref="D17:E17"/>
    <mergeCell ref="D18:E18"/>
    <mergeCell ref="D19:E19"/>
    <mergeCell ref="C20:E20"/>
    <mergeCell ref="A1:I1"/>
    <mergeCell ref="C2:I2"/>
    <mergeCell ref="C3:I3"/>
    <mergeCell ref="A4:A20"/>
    <mergeCell ref="C4:E4"/>
    <mergeCell ref="F4:I4"/>
    <mergeCell ref="C5:I5"/>
    <mergeCell ref="C6:C15"/>
    <mergeCell ref="D6:E6"/>
    <mergeCell ref="D15:E15"/>
  </mergeCells>
  <printOptions verticalCentered="1"/>
  <pageMargins left="0.19685039370078741" right="0.70866141732283472" top="0.59055118110236227" bottom="0.59055118110236227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4</vt:i4>
      </vt:variant>
    </vt:vector>
  </HeadingPairs>
  <TitlesOfParts>
    <vt:vector size="4" baseType="lpstr">
      <vt:lpstr>PERFORMANS HEDEFİ TABLOSU</vt:lpstr>
      <vt:lpstr>FAALİYET MALİYETLERİ TABLOSU</vt:lpstr>
      <vt:lpstr>İDARE PERFORMANS TABLOSU</vt:lpstr>
      <vt:lpstr>TOPLAM KAYNAK İHTİYACI TABLOSU</vt:lpstr>
    </vt:vector>
  </TitlesOfParts>
  <Company>maliye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bumko</dc:creator>
  <cp:lastModifiedBy>BUSRA</cp:lastModifiedBy>
  <cp:lastPrinted>2019-08-29T11:07:32Z</cp:lastPrinted>
  <dcterms:created xsi:type="dcterms:W3CDTF">2008-02-23T09:06:29Z</dcterms:created>
  <dcterms:modified xsi:type="dcterms:W3CDTF">2021-12-14T11:38:25Z</dcterms:modified>
</cp:coreProperties>
</file>