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819" activeTab="3"/>
  </bookViews>
  <sheets>
    <sheet name="PERFORMANS HEDEFİ TABLOSU" sheetId="31" r:id="rId1"/>
    <sheet name="FAALİYET MALİYETLERİ TABLOSU" sheetId="35" r:id="rId2"/>
    <sheet name="İDARE PERFORMANS TABLOSU" sheetId="33" r:id="rId3"/>
    <sheet name="TOPLAM KAYNAK İHTİYACI TABLOSU" sheetId="34" r:id="rId4"/>
  </sheets>
  <definedNames>
    <definedName name="_xlnm.Print_Area" localSheetId="3">'TOPLAM KAYNAK İHTİYACI TABLOSU'!$A$1:$I$20</definedName>
  </definedNames>
  <calcPr calcId="124519"/>
</workbook>
</file>

<file path=xl/calcChain.xml><?xml version="1.0" encoding="utf-8"?>
<calcChain xmlns="http://schemas.openxmlformats.org/spreadsheetml/2006/main">
  <c r="D24" i="31"/>
  <c r="G12" i="33"/>
  <c r="C23" i="35"/>
  <c r="C28" s="1"/>
  <c r="E12" i="33"/>
  <c r="C12"/>
  <c r="E12" i="35"/>
  <c r="F24" i="31"/>
  <c r="H19" i="34" l="1"/>
  <c r="F19"/>
  <c r="I17"/>
  <c r="I15"/>
  <c r="H15"/>
  <c r="H20" s="1"/>
  <c r="G15"/>
  <c r="F15"/>
  <c r="F20" s="1"/>
  <c r="I20" s="1"/>
  <c r="G15" i="33"/>
  <c r="C15"/>
  <c r="I19" i="34" l="1"/>
</calcChain>
</file>

<file path=xl/sharedStrings.xml><?xml version="1.0" encoding="utf-8"?>
<sst xmlns="http://schemas.openxmlformats.org/spreadsheetml/2006/main" count="151" uniqueCount="82">
  <si>
    <t>Performans Hedefi</t>
  </si>
  <si>
    <t>Performans Göstergeleri</t>
  </si>
  <si>
    <t>Toplam</t>
  </si>
  <si>
    <t xml:space="preserve">Genel Toplam </t>
  </si>
  <si>
    <t>Toplam Kaynak İhtiyacı</t>
  </si>
  <si>
    <t>Mal ve Hizmet Alım Giderleri</t>
  </si>
  <si>
    <t>03</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</si>
  <si>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</si>
  <si>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</si>
  <si>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</si>
  <si>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</si>
  <si>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</si>
  <si>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</si>
  <si>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</si>
  <si>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</si>
  <si>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</si>
  <si>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</si>
  <si>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</si>
  <si>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</si>
  <si>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</si>
  <si>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</si>
  <si>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</si>
  <si>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</si>
  <si>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</si>
  <si>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</si>
  <si>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</si>
  <si>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</si>
  <si>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</si>
  <si>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</si>
  <si>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</si>
  <si>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</si>
  <si>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</si>
  <si>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</si>
  <si>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</si>
  <si>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</si>
  <si>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</si>
  <si>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Yurtiçi Geçici Görev Yollukları</t>
  </si>
  <si>
    <t>100</t>
  </si>
  <si>
    <t>RUHSAT VE DENETİM MÜDÜRLÜĞÜ</t>
  </si>
  <si>
    <t>İlan Giderleri</t>
  </si>
  <si>
    <t>Personel Giderleri</t>
  </si>
  <si>
    <t>SGK Devlet Primi Giderleri</t>
  </si>
  <si>
    <t>Faiz Giderleri</t>
  </si>
  <si>
    <t>Cari Transferler</t>
  </si>
  <si>
    <t>Sermaye Transferleri</t>
  </si>
  <si>
    <t>01</t>
  </si>
  <si>
    <t>02</t>
  </si>
  <si>
    <t>04</t>
  </si>
  <si>
    <t>05</t>
  </si>
  <si>
    <t>06</t>
  </si>
  <si>
    <t>Sermaye Giderleri</t>
  </si>
  <si>
    <t>07</t>
  </si>
  <si>
    <t>AÇIKLAMALAR</t>
  </si>
  <si>
    <t>03
MAL VE HİZMET
ALIM GİDERLERİ</t>
  </si>
  <si>
    <t>Bütçe Kaynak İhtiyacı</t>
  </si>
  <si>
    <t xml:space="preserve">5302 sayılı İl Özel İdare Kanunu İle İl Özel İdarelerine verilen belediye sınırları dışındaki sıhhi ve gayri sıhhi müesseseler ile umuma açık istirahat ve eğlence yerlerine ruhsat vermek ve denetlemek, 5117 sayılı Kanunla 1 (a) grubu madenlere ruhsat vermek ve denetlemek, ayrıca 4916 sayılı Kanuna göre yer altı ve yerüstü suları ile ilgili (memba suyu, maden suyu, sıcak su ve su ürünler) ruhsatlandırma işlemlerini yürütmek.
</t>
  </si>
  <si>
    <t>Belediye mücavir alanı dışındaki sıhhi ve gayri sıhhi müesseler ile umuma açık istirahat ve eğlence yerlerine ruhsat vermek ve denetlemek.</t>
  </si>
  <si>
    <t>3213 sayılı Maden Kanununun 16. maddesi gereğince İlimiz sınırları içinde açılacak yer altı madenlerinin çalışma ruhsat işlemlerini yürütmek. Maden ocaklarının belirtilen alanlarda faaliyet gösterip göstermediğini takip etmek. İdarece işletme ruhsatı verilen iş yerlerine ilişkin çalışmaları incelemek ve çalışma süreleri sona eren işyerlerini takip etmek.</t>
  </si>
  <si>
    <r>
      <t xml:space="preserve">Açıklamalar:
* </t>
    </r>
    <r>
      <rPr>
        <sz val="11.5"/>
        <rFont val="Times New Roman"/>
        <family val="1"/>
        <charset val="162"/>
      </rPr>
      <t xml:space="preserve">Kullanıma açılacak madenlerle ilgili fizibilite çalışmalarını yapmak, yaptırmak, projeleri hazırlatmak.
* 5302 sayılı İl Özel İdaresi Kanununun 7. maddesinin (g) bendi gereğince, belediye sınırları dışındaki gayri sıhhî müesseseler ile umuma açık istirahat ve eğlence yerlerine ruhsat vermek ve denetlemek.
* 5179 Sayılı Kanun uyarınca gıdaların üretimi, tüketimi ve gıda sicili ile denetimi ile ilgili iş ve işlemlerin yapılmasını sağlamak.
 </t>
    </r>
  </si>
  <si>
    <r>
      <rPr>
        <b/>
        <sz val="12"/>
        <rFont val="Times New Roman"/>
        <family val="1"/>
        <charset val="162"/>
      </rPr>
      <t>Açıklama:</t>
    </r>
    <r>
      <rPr>
        <sz val="12"/>
        <rFont val="Times New Roman"/>
        <family val="1"/>
        <charset val="162"/>
      </rPr>
      <t xml:space="preserve"> 
Yürütülen hizmetler için; Yurtiçi geçici görev yollukları, etüt-proje bilirkişi ve ekspertiz giderleri ile ilan giderleri bu bölümde yer alacaktır.</t>
    </r>
  </si>
  <si>
    <t>Etüt-Prje Bilirkişi Ekspertiz Giderleri</t>
  </si>
  <si>
    <t>Bütçe Dışı 
Kaynak</t>
  </si>
  <si>
    <t>Diğer İdarelere 
Transfer Edilecek 
Kaynaklar Toplamı</t>
  </si>
  <si>
    <t>Genel Yönetim 
Giderleri  Toplamı</t>
  </si>
  <si>
    <t>Genel Kamu Hizmetleri</t>
  </si>
  <si>
    <t xml:space="preserve">Faaliyet Adı </t>
  </si>
  <si>
    <t xml:space="preserve">Açıklamalar: Mal ve Hizmet Alım Giderleri
</t>
  </si>
  <si>
    <t>GENEL TOPLAM</t>
  </si>
  <si>
    <t>08</t>
  </si>
  <si>
    <t>Borç Verme</t>
  </si>
  <si>
    <t>Etüt-Proje, Bilirkişi, Ekspertiz Raporu</t>
  </si>
  <si>
    <t>İşletme Ruhsatı ve Ödemeleri</t>
  </si>
  <si>
    <t>Bütçe</t>
  </si>
  <si>
    <t>Bütçe Dışı</t>
  </si>
  <si>
    <t>(t-1) 2020</t>
  </si>
  <si>
    <t>(t)2021</t>
  </si>
  <si>
    <t>(t+1) 2022</t>
  </si>
  <si>
    <t>Kaynak İhtiyacı (t+1)2022</t>
  </si>
  <si>
    <t>136 ~ Yozgat İl Özel İdaresi 2022 Yılı Performans Programı</t>
  </si>
  <si>
    <t>137 ~ Yozgat İl Özel İdaresi 2022 Yılı Performans Programı</t>
  </si>
  <si>
    <t>138~ Yozgat İl Özel İdaresi 2022 Yılı Performans Programı</t>
  </si>
  <si>
    <t>139~ Yozgat İl Özel İdaresi 2022 Yılı Performans Programı</t>
  </si>
</sst>
</file>

<file path=xl/styles.xml><?xml version="1.0" encoding="utf-8"?>
<styleSheet xmlns="http://schemas.openxmlformats.org/spreadsheetml/2006/main">
  <numFmts count="1">
    <numFmt numFmtId="164" formatCode="#,##0.00;[Red]#,##0.00"/>
  </numFmts>
  <fonts count="24">
    <font>
      <sz val="12"/>
      <name val="Times New Roman"/>
      <charset val="162"/>
    </font>
    <font>
      <b/>
      <sz val="12"/>
      <name val="Times New Roman"/>
      <family val="1"/>
      <charset val="162"/>
    </font>
    <font>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0"/>
      <color theme="1"/>
      <name val="Times New Roman"/>
      <family val="1"/>
      <charset val="162"/>
    </font>
    <font>
      <b/>
      <i/>
      <sz val="10"/>
      <color theme="1"/>
      <name val="Times New Roman"/>
      <family val="1"/>
      <charset val="162"/>
    </font>
    <font>
      <b/>
      <i/>
      <sz val="12"/>
      <color theme="1"/>
      <name val="Times New Roman"/>
      <family val="1"/>
      <charset val="162"/>
    </font>
    <font>
      <b/>
      <sz val="9"/>
      <name val="Times New Roman"/>
      <family val="1"/>
      <charset val="162"/>
    </font>
    <font>
      <sz val="11.5"/>
      <name val="Times New Roman"/>
      <family val="1"/>
      <charset val="162"/>
    </font>
    <font>
      <b/>
      <sz val="14"/>
      <name val="Times New Roman"/>
      <family val="1"/>
      <charset val="162"/>
    </font>
    <font>
      <sz val="8"/>
      <color theme="1"/>
      <name val="Times New Roman"/>
      <family val="1"/>
      <charset val="162"/>
    </font>
    <font>
      <sz val="10"/>
      <color theme="1"/>
      <name val="Times New Roman"/>
      <family val="1"/>
      <charset val="162"/>
    </font>
    <font>
      <b/>
      <sz val="10"/>
      <name val="Times New Roman"/>
      <family val="1"/>
      <charset val="162"/>
    </font>
    <font>
      <b/>
      <sz val="16"/>
      <name val="Times New Roman"/>
      <family val="1"/>
      <charset val="162"/>
    </font>
    <font>
      <b/>
      <i/>
      <sz val="10"/>
      <name val="Times New Roman"/>
      <family val="1"/>
      <charset val="162"/>
    </font>
    <font>
      <b/>
      <sz val="11.5"/>
      <name val="Times New Roman"/>
      <family val="1"/>
      <charset val="162"/>
    </font>
    <font>
      <sz val="14"/>
      <name val="Times New Roman"/>
      <family val="1"/>
      <charset val="162"/>
    </font>
    <font>
      <b/>
      <sz val="13"/>
      <name val="Times New Roman"/>
      <family val="1"/>
      <charset val="162"/>
    </font>
    <font>
      <sz val="11"/>
      <color theme="1"/>
      <name val="Times New Roman"/>
      <family val="1"/>
      <charset val="162"/>
    </font>
    <font>
      <b/>
      <sz val="14"/>
      <color theme="1"/>
      <name val="Times New Roman"/>
      <family val="1"/>
      <charset val="162"/>
    </font>
    <font>
      <sz val="12"/>
      <color indexed="63"/>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65">
    <xf numFmtId="0" fontId="0" fillId="0" borderId="0" xfId="0"/>
    <xf numFmtId="0" fontId="0" fillId="0" borderId="0" xfId="0" applyFill="1"/>
    <xf numFmtId="0" fontId="1" fillId="0" borderId="0" xfId="0" applyFont="1" applyFill="1"/>
    <xf numFmtId="4" fontId="1" fillId="3" borderId="13" xfId="0" applyNumberFormat="1" applyFont="1" applyFill="1" applyBorder="1" applyAlignment="1">
      <alignment horizontal="right" vertical="center" wrapText="1"/>
    </xf>
    <xf numFmtId="4" fontId="1" fillId="3" borderId="9" xfId="0" applyNumberFormat="1" applyFont="1" applyFill="1" applyBorder="1" applyAlignment="1">
      <alignment horizontal="right" vertical="center" wrapText="1"/>
    </xf>
    <xf numFmtId="0" fontId="2" fillId="0" borderId="0" xfId="0" applyFont="1" applyFill="1"/>
    <xf numFmtId="49" fontId="2" fillId="0" borderId="6" xfId="0" applyNumberFormat="1" applyFont="1" applyFill="1" applyBorder="1" applyAlignment="1">
      <alignment horizontal="center" vertical="center"/>
    </xf>
    <xf numFmtId="4" fontId="2" fillId="0" borderId="9" xfId="0" applyNumberFormat="1" applyFont="1" applyFill="1" applyBorder="1" applyAlignment="1">
      <alignment horizontal="right" vertical="center" wrapText="1"/>
    </xf>
    <xf numFmtId="4" fontId="2" fillId="2" borderId="9" xfId="0" applyNumberFormat="1" applyFont="1" applyFill="1" applyBorder="1" applyAlignment="1">
      <alignment horizontal="right" vertical="center" wrapText="1"/>
    </xf>
    <xf numFmtId="0" fontId="1" fillId="3" borderId="1" xfId="0" applyFont="1" applyFill="1" applyBorder="1" applyAlignment="1">
      <alignment horizontal="center" vertical="center"/>
    </xf>
    <xf numFmtId="0" fontId="0" fillId="0" borderId="0" xfId="0" applyFill="1" applyAlignment="1">
      <alignment vertical="center"/>
    </xf>
    <xf numFmtId="0" fontId="1" fillId="0" borderId="6" xfId="0" applyFont="1" applyFill="1" applyBorder="1" applyAlignment="1">
      <alignment horizontal="center" vertical="center"/>
    </xf>
    <xf numFmtId="4" fontId="0" fillId="0" borderId="9" xfId="0" applyNumberFormat="1" applyFill="1" applyBorder="1" applyAlignment="1">
      <alignment horizontal="right" vertical="center"/>
    </xf>
    <xf numFmtId="0" fontId="0" fillId="0" borderId="0" xfId="0" applyFill="1" applyBorder="1"/>
    <xf numFmtId="4" fontId="0" fillId="0" borderId="9" xfId="0" applyNumberFormat="1" applyFill="1" applyBorder="1" applyAlignment="1">
      <alignment vertical="center" wrapText="1"/>
    </xf>
    <xf numFmtId="4" fontId="1" fillId="3" borderId="13" xfId="0" applyNumberFormat="1" applyFont="1" applyFill="1" applyBorder="1" applyAlignment="1">
      <alignment vertical="center" wrapText="1"/>
    </xf>
    <xf numFmtId="4" fontId="1" fillId="0" borderId="9" xfId="0" applyNumberFormat="1" applyFont="1" applyFill="1" applyBorder="1" applyAlignment="1">
      <alignment horizontal="right" vertical="center" wrapText="1"/>
    </xf>
    <xf numFmtId="0" fontId="13" fillId="0" borderId="0" xfId="0" applyFont="1"/>
    <xf numFmtId="49" fontId="15" fillId="3" borderId="1" xfId="0" applyNumberFormat="1" applyFont="1" applyFill="1" applyBorder="1" applyAlignment="1">
      <alignment horizontal="center" vertical="center" wrapText="1"/>
    </xf>
    <xf numFmtId="49" fontId="15" fillId="3" borderId="9"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xf>
    <xf numFmtId="4" fontId="14" fillId="0" borderId="1" xfId="0" applyNumberFormat="1" applyFont="1" applyFill="1" applyBorder="1" applyAlignment="1">
      <alignment horizontal="right" vertical="center"/>
    </xf>
    <xf numFmtId="49" fontId="14" fillId="0" borderId="9"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49" fontId="7" fillId="3" borderId="9" xfId="0" applyNumberFormat="1" applyFont="1" applyFill="1" applyBorder="1" applyAlignment="1">
      <alignment horizontal="center" vertical="center"/>
    </xf>
    <xf numFmtId="4" fontId="6" fillId="3" borderId="4" xfId="0" applyNumberFormat="1" applyFont="1" applyFill="1" applyBorder="1" applyAlignment="1">
      <alignment horizontal="right" vertical="center"/>
    </xf>
    <xf numFmtId="49" fontId="6" fillId="3" borderId="13" xfId="0" applyNumberFormat="1" applyFont="1" applyFill="1" applyBorder="1" applyAlignment="1">
      <alignment horizontal="center" vertical="center"/>
    </xf>
    <xf numFmtId="0" fontId="14" fillId="0" borderId="0" xfId="0" applyFont="1"/>
    <xf numFmtId="0" fontId="13" fillId="0" borderId="0" xfId="0" applyFont="1" applyAlignment="1">
      <alignment wrapText="1"/>
    </xf>
    <xf numFmtId="49" fontId="14" fillId="0" borderId="0" xfId="0" applyNumberFormat="1" applyFont="1"/>
    <xf numFmtId="0" fontId="2" fillId="2" borderId="0" xfId="0" applyFont="1" applyFill="1"/>
    <xf numFmtId="49" fontId="2" fillId="0" borderId="1" xfId="0" applyNumberFormat="1" applyFont="1" applyFill="1" applyBorder="1" applyAlignment="1">
      <alignment horizontal="center" vertical="center"/>
    </xf>
    <xf numFmtId="4" fontId="1" fillId="0" borderId="9" xfId="0" applyNumberFormat="1" applyFont="1" applyFill="1" applyBorder="1" applyAlignment="1">
      <alignment horizontal="right"/>
    </xf>
    <xf numFmtId="4" fontId="1" fillId="3" borderId="1" xfId="0" applyNumberFormat="1" applyFont="1" applyFill="1" applyBorder="1" applyAlignment="1">
      <alignment horizontal="right" vertical="center" wrapText="1"/>
    </xf>
    <xf numFmtId="4" fontId="1" fillId="3" borderId="4" xfId="0" applyNumberFormat="1" applyFont="1" applyFill="1" applyBorder="1" applyAlignment="1">
      <alignment horizontal="righ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 fillId="0" borderId="0" xfId="0" applyFont="1" applyFill="1" applyAlignment="1">
      <alignment horizontal="center" vertical="center" textRotation="180"/>
    </xf>
    <xf numFmtId="49" fontId="7" fillId="3" borderId="1"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0" fontId="17" fillId="0" borderId="0" xfId="0" applyFont="1" applyFill="1" applyAlignment="1">
      <alignment vertical="center" textRotation="180"/>
    </xf>
    <xf numFmtId="0" fontId="1" fillId="3" borderId="9" xfId="0" applyFont="1" applyFill="1" applyBorder="1" applyAlignment="1">
      <alignment horizontal="center" vertical="center"/>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4" fontId="0" fillId="5" borderId="9" xfId="0" applyNumberFormat="1" applyFill="1" applyBorder="1"/>
    <xf numFmtId="4" fontId="0" fillId="0" borderId="9" xfId="0" applyNumberFormat="1" applyBorder="1"/>
    <xf numFmtId="4" fontId="20" fillId="0" borderId="13" xfId="0" applyNumberFormat="1" applyFont="1" applyBorder="1" applyAlignment="1">
      <alignment horizontal="right"/>
    </xf>
    <xf numFmtId="0" fontId="4" fillId="3" borderId="22" xfId="0"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0" fontId="2" fillId="0" borderId="7" xfId="0" applyFont="1" applyFill="1" applyBorder="1" applyAlignment="1">
      <alignment horizontal="left" vertical="center" wrapText="1"/>
    </xf>
    <xf numFmtId="0" fontId="21" fillId="2" borderId="1" xfId="0" applyFont="1" applyFill="1" applyBorder="1" applyAlignment="1">
      <alignment vertical="center" wrapText="1"/>
    </xf>
    <xf numFmtId="4" fontId="0" fillId="0" borderId="0" xfId="0" applyNumberFormat="1"/>
    <xf numFmtId="4" fontId="2" fillId="0" borderId="8"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4" fontId="1" fillId="0" borderId="9" xfId="0" applyNumberFormat="1" applyFont="1" applyFill="1" applyBorder="1" applyAlignment="1">
      <alignment vertical="center" wrapText="1"/>
    </xf>
    <xf numFmtId="4" fontId="1" fillId="2" borderId="9" xfId="0" applyNumberFormat="1" applyFont="1" applyFill="1" applyBorder="1" applyAlignment="1">
      <alignment horizontal="right" vertical="center" wrapText="1"/>
    </xf>
    <xf numFmtId="4" fontId="23" fillId="4" borderId="1" xfId="0" applyNumberFormat="1" applyFont="1" applyFill="1" applyBorder="1" applyAlignment="1">
      <alignment horizontal="right"/>
    </xf>
    <xf numFmtId="0" fontId="1" fillId="3" borderId="10" xfId="0" applyFont="1" applyFill="1" applyBorder="1" applyAlignment="1">
      <alignment vertical="center" wrapText="1"/>
    </xf>
    <xf numFmtId="0" fontId="1" fillId="3" borderId="1"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1" fillId="3" borderId="28" xfId="0" applyFont="1" applyFill="1" applyBorder="1" applyAlignment="1">
      <alignment horizontal="lef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xf>
    <xf numFmtId="4" fontId="0" fillId="0" borderId="9" xfId="0" applyNumberFormat="1" applyFill="1" applyBorder="1" applyAlignment="1">
      <alignment horizontal="right" vertical="center" wrapText="1"/>
    </xf>
    <xf numFmtId="4" fontId="1" fillId="3" borderId="28" xfId="0" applyNumberFormat="1" applyFont="1" applyFill="1" applyBorder="1" applyAlignment="1">
      <alignment horizontal="right" vertical="center"/>
    </xf>
    <xf numFmtId="164" fontId="2" fillId="0" borderId="27"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0" fillId="0" borderId="9" xfId="0" applyFill="1" applyBorder="1" applyAlignment="1">
      <alignment horizontal="left" vertical="center" wrapText="1"/>
    </xf>
    <xf numFmtId="0" fontId="1" fillId="3" borderId="14" xfId="0" applyFont="1" applyFill="1" applyBorder="1" applyAlignment="1">
      <alignment horizontal="left" vertical="center"/>
    </xf>
    <xf numFmtId="0" fontId="0" fillId="0" borderId="19" xfId="0" applyBorder="1"/>
    <xf numFmtId="0" fontId="0" fillId="0" borderId="2" xfId="0" applyBorder="1"/>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0" borderId="0" xfId="0" applyFill="1" applyBorder="1" applyAlignment="1">
      <alignment horizontal="center" vertical="center"/>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6" borderId="1" xfId="0" applyFont="1" applyFill="1" applyBorder="1" applyAlignment="1">
      <alignment horizontal="center"/>
    </xf>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 fillId="3" borderId="6" xfId="0" applyFont="1" applyFill="1" applyBorder="1" applyAlignment="1">
      <alignment horizontal="left" vertical="center"/>
    </xf>
    <xf numFmtId="0" fontId="1" fillId="3" borderId="1" xfId="0" applyFont="1" applyFill="1" applyBorder="1" applyAlignment="1">
      <alignment horizontal="left" vertical="center"/>
    </xf>
    <xf numFmtId="0" fontId="1" fillId="0" borderId="0" xfId="0" applyFont="1" applyFill="1" applyBorder="1" applyAlignment="1">
      <alignment horizontal="center" vertical="center"/>
    </xf>
    <xf numFmtId="0" fontId="4" fillId="3" borderId="10" xfId="0" applyFont="1" applyFill="1" applyBorder="1" applyAlignment="1">
      <alignment vertical="center" wrapText="1"/>
    </xf>
    <xf numFmtId="0" fontId="4" fillId="3" borderId="7" xfId="0" applyFont="1" applyFill="1" applyBorder="1" applyAlignment="1">
      <alignment vertical="center" wrapText="1"/>
    </xf>
    <xf numFmtId="0" fontId="12" fillId="0" borderId="7"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8" xfId="0" applyFont="1" applyFill="1" applyBorder="1" applyAlignment="1">
      <alignment horizontal="left" vertical="center"/>
    </xf>
    <xf numFmtId="0" fontId="17"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6"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7" xfId="0"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7" fillId="0" borderId="0" xfId="0" applyFont="1" applyFill="1" applyAlignment="1">
      <alignment horizontal="center"/>
    </xf>
    <xf numFmtId="0" fontId="20" fillId="0" borderId="3" xfId="0" applyFont="1" applyFill="1" applyBorder="1" applyAlignment="1">
      <alignment horizontal="right" vertical="center" wrapText="1"/>
    </xf>
    <xf numFmtId="0" fontId="20" fillId="0" borderId="4" xfId="0" applyFont="1" applyFill="1" applyBorder="1" applyAlignment="1">
      <alignment horizontal="right" vertical="center" wrapText="1"/>
    </xf>
    <xf numFmtId="0" fontId="0" fillId="0" borderId="0" xfId="0" applyFill="1" applyAlignment="1">
      <alignment horizontal="center"/>
    </xf>
    <xf numFmtId="0" fontId="20" fillId="0" borderId="0" xfId="0" applyFont="1" applyFill="1" applyBorder="1" applyAlignment="1">
      <alignment horizontal="center" vertical="center" wrapText="1"/>
    </xf>
    <xf numFmtId="0" fontId="4" fillId="3" borderId="20" xfId="0" applyNumberFormat="1" applyFont="1" applyFill="1" applyBorder="1" applyAlignment="1">
      <alignment horizontal="center" vertical="center" wrapText="1"/>
    </xf>
    <xf numFmtId="0" fontId="0" fillId="3" borderId="21" xfId="0" applyFill="1" applyBorder="1" applyAlignment="1">
      <alignment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1" xfId="0" applyFill="1" applyBorder="1" applyAlignment="1">
      <alignment horizontal="left" wrapText="1"/>
    </xf>
    <xf numFmtId="0" fontId="10" fillId="3" borderId="6" xfId="0" applyFont="1" applyFill="1" applyBorder="1" applyAlignment="1">
      <alignment horizontal="center" vertical="center" textRotation="90" wrapText="1"/>
    </xf>
    <xf numFmtId="0" fontId="1" fillId="3" borderId="3" xfId="0" applyFont="1" applyFill="1" applyBorder="1" applyAlignment="1">
      <alignment horizontal="left" vertical="center" wrapText="1"/>
    </xf>
    <xf numFmtId="0" fontId="0" fillId="3" borderId="4" xfId="0" applyFill="1" applyBorder="1" applyAlignment="1">
      <alignment horizontal="left" wrapText="1"/>
    </xf>
    <xf numFmtId="0" fontId="0" fillId="0" borderId="0" xfId="0" applyFill="1" applyBorder="1" applyAlignment="1">
      <alignment horizontal="center"/>
    </xf>
    <xf numFmtId="0" fontId="12" fillId="0" borderId="10" xfId="0" applyFont="1" applyFill="1" applyBorder="1" applyAlignment="1">
      <alignment horizontal="center" vertical="center"/>
    </xf>
    <xf numFmtId="0" fontId="19" fillId="0" borderId="7" xfId="0" applyFont="1" applyBorder="1"/>
    <xf numFmtId="0" fontId="19" fillId="0" borderId="8" xfId="0" applyFont="1" applyBorder="1"/>
    <xf numFmtId="0" fontId="5" fillId="3" borderId="6" xfId="0" applyFont="1" applyFill="1" applyBorder="1" applyAlignment="1">
      <alignment vertical="center" wrapText="1"/>
    </xf>
    <xf numFmtId="0" fontId="5" fillId="3"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6" xfId="0" applyFont="1" applyFill="1" applyBorder="1" applyAlignment="1">
      <alignment horizontal="left" vertical="center" wrapText="1"/>
    </xf>
    <xf numFmtId="49" fontId="7" fillId="0" borderId="24" xfId="0" applyNumberFormat="1" applyFont="1" applyFill="1" applyBorder="1" applyAlignment="1">
      <alignment horizontal="center" vertical="center" textRotation="90" wrapText="1"/>
    </xf>
    <xf numFmtId="49" fontId="7" fillId="0" borderId="25" xfId="0" applyNumberFormat="1" applyFont="1" applyFill="1" applyBorder="1" applyAlignment="1">
      <alignment horizontal="center" vertical="center" textRotation="90"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15" fillId="3" borderId="6" xfId="0" applyNumberFormat="1" applyFont="1" applyFill="1" applyBorder="1" applyAlignment="1">
      <alignment horizontal="left" vertical="center" wrapText="1"/>
    </xf>
    <xf numFmtId="0" fontId="15" fillId="3" borderId="1" xfId="0" applyFont="1" applyFill="1" applyBorder="1" applyAlignment="1">
      <alignment horizontal="left" wrapText="1"/>
    </xf>
    <xf numFmtId="49" fontId="15" fillId="3" borderId="1" xfId="0" applyNumberFormat="1" applyFont="1" applyFill="1" applyBorder="1" applyAlignment="1">
      <alignment horizontal="left" vertical="center" wrapText="1"/>
    </xf>
    <xf numFmtId="0" fontId="1" fillId="3" borderId="6"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4" fillId="0" borderId="0" xfId="0" applyFont="1" applyAlignment="1">
      <alignment horizontal="center"/>
    </xf>
    <xf numFmtId="49" fontId="12" fillId="0" borderId="0" xfId="0" applyNumberFormat="1" applyFont="1" applyFill="1" applyBorder="1" applyAlignment="1">
      <alignment horizontal="center" vertical="center"/>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49" fontId="14" fillId="0" borderId="6" xfId="0" applyNumberFormat="1" applyFont="1" applyFill="1" applyBorder="1" applyAlignment="1">
      <alignment horizontal="center"/>
    </xf>
    <xf numFmtId="49" fontId="14" fillId="0" borderId="1" xfId="0" applyNumberFormat="1" applyFont="1" applyFill="1" applyBorder="1" applyAlignment="1">
      <alignment horizontal="center"/>
    </xf>
    <xf numFmtId="49" fontId="14" fillId="0" borderId="9" xfId="0" applyNumberFormat="1" applyFont="1" applyFill="1" applyBorder="1" applyAlignment="1">
      <alignment horizontal="center"/>
    </xf>
    <xf numFmtId="0" fontId="2" fillId="0" borderId="0" xfId="0" applyFont="1" applyFill="1" applyAlignment="1">
      <alignment horizontal="center"/>
    </xf>
    <xf numFmtId="0" fontId="17" fillId="0" borderId="0" xfId="0" applyFont="1" applyFill="1" applyAlignment="1">
      <alignment horizontal="center" vertical="center" textRotation="180"/>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0" xfId="0" applyFont="1" applyFill="1" applyBorder="1" applyAlignment="1">
      <alignment horizontal="center" vertical="center" textRotation="90"/>
    </xf>
    <xf numFmtId="0" fontId="1" fillId="3" borderId="6" xfId="0" applyFont="1" applyFill="1" applyBorder="1" applyAlignment="1">
      <alignment horizontal="center" vertical="center" textRotation="90"/>
    </xf>
    <xf numFmtId="0" fontId="1" fillId="3" borderId="7" xfId="0" applyNumberFormat="1" applyFont="1" applyFill="1" applyBorder="1" applyAlignment="1">
      <alignment horizontal="center" vertical="center" wrapText="1"/>
    </xf>
    <xf numFmtId="0" fontId="2" fillId="3" borderId="7" xfId="0" applyFont="1" applyFill="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0" borderId="0" xfId="0" applyFont="1" applyFill="1" applyBorder="1" applyAlignment="1">
      <alignment horizontal="center" vertical="center"/>
    </xf>
    <xf numFmtId="0" fontId="16" fillId="0" borderId="12" xfId="0" applyFont="1" applyFill="1" applyBorder="1" applyAlignment="1">
      <alignment horizontal="center" vertical="center"/>
    </xf>
    <xf numFmtId="0" fontId="1" fillId="3" borderId="18"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2" fillId="0" borderId="1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6"/>
  <sheetViews>
    <sheetView topLeftCell="A13" workbookViewId="0">
      <selection activeCell="J19" sqref="J19"/>
    </sheetView>
  </sheetViews>
  <sheetFormatPr defaultColWidth="9" defaultRowHeight="15.75"/>
  <cols>
    <col min="1" max="1" width="3.625" style="10" customWidth="1"/>
    <col min="2" max="2" width="15.625" style="10" customWidth="1"/>
    <col min="3" max="3" width="27.625" style="10" customWidth="1"/>
    <col min="4" max="4" width="14.5" style="10" customWidth="1"/>
    <col min="5" max="5" width="13.5" style="10" customWidth="1"/>
    <col min="6" max="6" width="13" style="10" customWidth="1"/>
    <col min="7" max="16384" width="9" style="1"/>
  </cols>
  <sheetData>
    <row r="1" spans="1:6" ht="80.650000000000006" customHeight="1">
      <c r="A1" s="80"/>
      <c r="B1" s="80"/>
      <c r="C1" s="80"/>
      <c r="D1" s="80"/>
      <c r="E1" s="80"/>
      <c r="F1" s="80"/>
    </row>
    <row r="2" spans="1:6" ht="20.100000000000001" customHeight="1">
      <c r="A2" s="81" t="s">
        <v>19</v>
      </c>
      <c r="B2" s="81"/>
      <c r="C2" s="81"/>
      <c r="D2" s="81"/>
      <c r="E2" s="81"/>
      <c r="F2" s="81"/>
    </row>
    <row r="3" spans="1:6" ht="20.100000000000001" customHeight="1" thickBot="1">
      <c r="A3" s="84"/>
      <c r="B3" s="84"/>
      <c r="C3" s="84"/>
      <c r="D3" s="84"/>
      <c r="E3" s="84"/>
      <c r="F3" s="84"/>
    </row>
    <row r="4" spans="1:6" ht="30" customHeight="1">
      <c r="A4" s="85" t="s">
        <v>10</v>
      </c>
      <c r="B4" s="86"/>
      <c r="C4" s="87" t="s">
        <v>38</v>
      </c>
      <c r="D4" s="88"/>
      <c r="E4" s="88"/>
      <c r="F4" s="89"/>
    </row>
    <row r="5" spans="1:6" ht="15.6" customHeight="1">
      <c r="A5" s="91"/>
      <c r="B5" s="92"/>
      <c r="C5" s="92"/>
      <c r="D5" s="92"/>
      <c r="E5" s="92"/>
      <c r="F5" s="93"/>
    </row>
    <row r="6" spans="1:6" ht="50.1" customHeight="1">
      <c r="A6" s="82" t="s">
        <v>13</v>
      </c>
      <c r="B6" s="83"/>
      <c r="C6" s="68" t="s">
        <v>56</v>
      </c>
      <c r="D6" s="69"/>
      <c r="E6" s="69"/>
      <c r="F6" s="70"/>
    </row>
    <row r="7" spans="1:6" ht="99.95" customHeight="1">
      <c r="A7" s="82" t="s">
        <v>7</v>
      </c>
      <c r="B7" s="83"/>
      <c r="C7" s="68" t="s">
        <v>55</v>
      </c>
      <c r="D7" s="69"/>
      <c r="E7" s="69"/>
      <c r="F7" s="70"/>
    </row>
    <row r="8" spans="1:6" ht="15.6" customHeight="1">
      <c r="A8" s="91"/>
      <c r="B8" s="92"/>
      <c r="C8" s="92"/>
      <c r="D8" s="92"/>
      <c r="E8" s="92"/>
      <c r="F8" s="93"/>
    </row>
    <row r="9" spans="1:6" ht="99.95" customHeight="1">
      <c r="A9" s="82" t="s">
        <v>0</v>
      </c>
      <c r="B9" s="83"/>
      <c r="C9" s="68" t="s">
        <v>57</v>
      </c>
      <c r="D9" s="69"/>
      <c r="E9" s="69"/>
      <c r="F9" s="94"/>
    </row>
    <row r="10" spans="1:6" ht="99.95" customHeight="1">
      <c r="A10" s="95" t="s">
        <v>58</v>
      </c>
      <c r="B10" s="96"/>
      <c r="C10" s="96"/>
      <c r="D10" s="97"/>
      <c r="E10" s="97"/>
      <c r="F10" s="98"/>
    </row>
    <row r="11" spans="1:6" s="10" customFormat="1" ht="24" customHeight="1">
      <c r="A11" s="71" t="s">
        <v>1</v>
      </c>
      <c r="B11" s="72"/>
      <c r="C11" s="73"/>
      <c r="D11" s="63" t="s">
        <v>74</v>
      </c>
      <c r="E11" s="63" t="s">
        <v>75</v>
      </c>
      <c r="F11" s="42" t="s">
        <v>76</v>
      </c>
    </row>
    <row r="12" spans="1:6" ht="20.100000000000001" customHeight="1">
      <c r="A12" s="11">
        <v>1</v>
      </c>
      <c r="B12" s="99" t="s">
        <v>35</v>
      </c>
      <c r="C12" s="99"/>
      <c r="D12" s="67">
        <v>2176.85</v>
      </c>
      <c r="E12" s="67"/>
      <c r="F12" s="12">
        <v>50000</v>
      </c>
    </row>
    <row r="13" spans="1:6" ht="59.25" customHeight="1">
      <c r="A13" s="100" t="s">
        <v>59</v>
      </c>
      <c r="B13" s="101"/>
      <c r="C13" s="101"/>
      <c r="D13" s="102"/>
      <c r="E13" s="102"/>
      <c r="F13" s="70"/>
    </row>
    <row r="14" spans="1:6" s="13" customFormat="1" ht="15.95" customHeight="1">
      <c r="A14" s="77" t="s">
        <v>32</v>
      </c>
      <c r="B14" s="78"/>
      <c r="C14" s="78"/>
      <c r="D14" s="79" t="s">
        <v>77</v>
      </c>
      <c r="E14" s="79"/>
      <c r="F14" s="79"/>
    </row>
    <row r="15" spans="1:6" s="13" customFormat="1" ht="15.95" customHeight="1">
      <c r="A15" s="77"/>
      <c r="B15" s="78"/>
      <c r="C15" s="78"/>
      <c r="D15" s="64" t="s">
        <v>72</v>
      </c>
      <c r="E15" s="64" t="s">
        <v>73</v>
      </c>
      <c r="F15" s="60" t="s">
        <v>2</v>
      </c>
    </row>
    <row r="16" spans="1:6" s="13" customFormat="1" ht="15.95" customHeight="1">
      <c r="A16" s="6" t="s">
        <v>45</v>
      </c>
      <c r="B16" s="68" t="s">
        <v>40</v>
      </c>
      <c r="C16" s="68"/>
      <c r="D16" s="65">
        <v>0</v>
      </c>
      <c r="E16" s="61"/>
      <c r="F16" s="14">
        <v>0</v>
      </c>
    </row>
    <row r="17" spans="1:6" s="13" customFormat="1" ht="15.95" customHeight="1">
      <c r="A17" s="6" t="s">
        <v>46</v>
      </c>
      <c r="B17" s="68" t="s">
        <v>41</v>
      </c>
      <c r="C17" s="68"/>
      <c r="D17" s="65">
        <v>0</v>
      </c>
      <c r="E17" s="61"/>
      <c r="F17" s="14">
        <v>0</v>
      </c>
    </row>
    <row r="18" spans="1:6" s="13" customFormat="1" ht="15.95" customHeight="1">
      <c r="A18" s="6" t="s">
        <v>6</v>
      </c>
      <c r="B18" s="68" t="s">
        <v>5</v>
      </c>
      <c r="C18" s="68"/>
      <c r="D18" s="16">
        <v>50000</v>
      </c>
      <c r="E18" s="61"/>
      <c r="F18" s="56">
        <v>50000</v>
      </c>
    </row>
    <row r="19" spans="1:6" s="13" customFormat="1" ht="15.95" customHeight="1">
      <c r="A19" s="6" t="s">
        <v>47</v>
      </c>
      <c r="B19" s="68" t="s">
        <v>42</v>
      </c>
      <c r="C19" s="68"/>
      <c r="D19" s="65">
        <v>0</v>
      </c>
      <c r="E19" s="61"/>
      <c r="F19" s="14">
        <v>0</v>
      </c>
    </row>
    <row r="20" spans="1:6" s="13" customFormat="1" ht="15.95" customHeight="1">
      <c r="A20" s="6" t="s">
        <v>48</v>
      </c>
      <c r="B20" s="68" t="s">
        <v>43</v>
      </c>
      <c r="C20" s="68"/>
      <c r="D20" s="65">
        <v>0</v>
      </c>
      <c r="E20" s="61"/>
      <c r="F20" s="14">
        <v>0</v>
      </c>
    </row>
    <row r="21" spans="1:6" s="13" customFormat="1" ht="15.95" customHeight="1">
      <c r="A21" s="6" t="s">
        <v>49</v>
      </c>
      <c r="B21" s="68" t="s">
        <v>50</v>
      </c>
      <c r="C21" s="68"/>
      <c r="D21" s="65">
        <v>0</v>
      </c>
      <c r="E21" s="61"/>
      <c r="F21" s="14">
        <v>0</v>
      </c>
    </row>
    <row r="22" spans="1:6" s="13" customFormat="1" ht="15.95" customHeight="1">
      <c r="A22" s="6" t="s">
        <v>51</v>
      </c>
      <c r="B22" s="68" t="s">
        <v>44</v>
      </c>
      <c r="C22" s="68"/>
      <c r="D22" s="65">
        <v>0</v>
      </c>
      <c r="E22" s="61"/>
      <c r="F22" s="14">
        <v>0</v>
      </c>
    </row>
    <row r="23" spans="1:6" s="13" customFormat="1" ht="15.95" customHeight="1">
      <c r="A23" s="6" t="s">
        <v>68</v>
      </c>
      <c r="B23" s="68" t="s">
        <v>69</v>
      </c>
      <c r="C23" s="68"/>
      <c r="D23" s="65">
        <v>0</v>
      </c>
      <c r="E23" s="61"/>
      <c r="F23" s="14">
        <v>0</v>
      </c>
    </row>
    <row r="24" spans="1:6" ht="32.1" customHeight="1" thickBot="1">
      <c r="A24" s="74" t="s">
        <v>3</v>
      </c>
      <c r="B24" s="75"/>
      <c r="C24" s="75"/>
      <c r="D24" s="66">
        <f>SUM(D16:D23)</f>
        <v>50000</v>
      </c>
      <c r="E24" s="62"/>
      <c r="F24" s="15">
        <f>SUM(F18:F23)</f>
        <v>50000</v>
      </c>
    </row>
    <row r="25" spans="1:6" ht="79.900000000000006" customHeight="1">
      <c r="A25" s="76"/>
      <c r="B25" s="76"/>
      <c r="C25" s="76"/>
      <c r="D25" s="76"/>
      <c r="E25" s="76"/>
      <c r="F25" s="76"/>
    </row>
    <row r="26" spans="1:6">
      <c r="A26" s="90" t="s">
        <v>78</v>
      </c>
      <c r="B26" s="90"/>
      <c r="C26" s="90"/>
      <c r="D26" s="90"/>
      <c r="E26" s="90"/>
      <c r="F26" s="90"/>
    </row>
  </sheetData>
  <mergeCells count="30">
    <mergeCell ref="A26:F26"/>
    <mergeCell ref="A5:F5"/>
    <mergeCell ref="A8:F8"/>
    <mergeCell ref="A9:B9"/>
    <mergeCell ref="C9:F9"/>
    <mergeCell ref="B22:C22"/>
    <mergeCell ref="B16:C16"/>
    <mergeCell ref="B17:C17"/>
    <mergeCell ref="B18:C18"/>
    <mergeCell ref="B19:C19"/>
    <mergeCell ref="B20:C20"/>
    <mergeCell ref="B21:C21"/>
    <mergeCell ref="A10:F10"/>
    <mergeCell ref="B12:C12"/>
    <mergeCell ref="A13:F13"/>
    <mergeCell ref="A7:B7"/>
    <mergeCell ref="A1:F1"/>
    <mergeCell ref="A2:F2"/>
    <mergeCell ref="A6:B6"/>
    <mergeCell ref="C6:F6"/>
    <mergeCell ref="A3:F3"/>
    <mergeCell ref="A4:B4"/>
    <mergeCell ref="C4:F4"/>
    <mergeCell ref="C7:F7"/>
    <mergeCell ref="A11:C11"/>
    <mergeCell ref="B23:C23"/>
    <mergeCell ref="A24:C24"/>
    <mergeCell ref="A25:F25"/>
    <mergeCell ref="A14:C15"/>
    <mergeCell ref="D14:F14"/>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E30"/>
  <sheetViews>
    <sheetView topLeftCell="A4" workbookViewId="0">
      <selection activeCell="D14" sqref="D14:E28"/>
    </sheetView>
  </sheetViews>
  <sheetFormatPr defaultRowHeight="15.75"/>
  <cols>
    <col min="1" max="1" width="7.625" style="1" customWidth="1"/>
    <col min="2" max="2" width="28.625" style="1" customWidth="1"/>
    <col min="3" max="3" width="12.625" style="1" customWidth="1"/>
    <col min="4" max="4" width="22.625" style="1" customWidth="1"/>
    <col min="5" max="5" width="12.625" style="53" customWidth="1"/>
  </cols>
  <sheetData>
    <row r="1" spans="1:5" ht="214.35" customHeight="1" thickBot="1">
      <c r="A1" s="119"/>
      <c r="B1" s="119"/>
      <c r="C1" s="119"/>
      <c r="D1" s="119"/>
      <c r="E1" s="119"/>
    </row>
    <row r="2" spans="1:5" ht="20.100000000000001" customHeight="1">
      <c r="A2" s="120" t="s">
        <v>33</v>
      </c>
      <c r="B2" s="121"/>
      <c r="C2" s="121"/>
      <c r="D2" s="121"/>
      <c r="E2" s="122"/>
    </row>
    <row r="3" spans="1:5" ht="20.100000000000001" customHeight="1">
      <c r="A3" s="123" t="s">
        <v>10</v>
      </c>
      <c r="B3" s="124"/>
      <c r="C3" s="125" t="s">
        <v>38</v>
      </c>
      <c r="D3" s="125"/>
      <c r="E3" s="126"/>
    </row>
    <row r="4" spans="1:5" ht="20.100000000000001" customHeight="1">
      <c r="A4" s="123" t="s">
        <v>0</v>
      </c>
      <c r="B4" s="124"/>
      <c r="C4" s="125" t="s">
        <v>64</v>
      </c>
      <c r="D4" s="125"/>
      <c r="E4" s="126"/>
    </row>
    <row r="5" spans="1:5" ht="20.100000000000001" customHeight="1">
      <c r="A5" s="123" t="s">
        <v>65</v>
      </c>
      <c r="B5" s="124"/>
      <c r="C5" s="68" t="s">
        <v>5</v>
      </c>
      <c r="D5" s="68"/>
      <c r="E5" s="94"/>
    </row>
    <row r="6" spans="1:5" ht="20.100000000000001" customHeight="1">
      <c r="A6" s="123" t="s">
        <v>23</v>
      </c>
      <c r="B6" s="124"/>
      <c r="C6" s="125" t="s">
        <v>38</v>
      </c>
      <c r="D6" s="125"/>
      <c r="E6" s="126"/>
    </row>
    <row r="7" spans="1:5" ht="20.100000000000001" customHeight="1">
      <c r="A7" s="127" t="s">
        <v>66</v>
      </c>
      <c r="B7" s="125"/>
      <c r="C7" s="125"/>
      <c r="D7" s="125"/>
      <c r="E7" s="46"/>
    </row>
    <row r="8" spans="1:5">
      <c r="A8" s="103" t="s">
        <v>36</v>
      </c>
      <c r="B8" s="104"/>
      <c r="C8" s="104"/>
      <c r="D8" s="105"/>
      <c r="E8" s="47">
        <v>20000</v>
      </c>
    </row>
    <row r="9" spans="1:5">
      <c r="A9" s="103" t="s">
        <v>71</v>
      </c>
      <c r="B9" s="104"/>
      <c r="C9" s="104"/>
      <c r="D9" s="105"/>
      <c r="E9" s="47">
        <v>10000</v>
      </c>
    </row>
    <row r="10" spans="1:5" ht="15.75" customHeight="1">
      <c r="A10" s="103" t="s">
        <v>70</v>
      </c>
      <c r="B10" s="104"/>
      <c r="C10" s="104"/>
      <c r="D10" s="105"/>
      <c r="E10" s="47">
        <v>0</v>
      </c>
    </row>
    <row r="11" spans="1:5">
      <c r="A11" s="103" t="s">
        <v>39</v>
      </c>
      <c r="B11" s="104"/>
      <c r="C11" s="104"/>
      <c r="D11" s="105"/>
      <c r="E11" s="47">
        <v>20000</v>
      </c>
    </row>
    <row r="12" spans="1:5" ht="20.100000000000001" customHeight="1" thickBot="1">
      <c r="A12" s="107" t="s">
        <v>67</v>
      </c>
      <c r="B12" s="108"/>
      <c r="C12" s="108"/>
      <c r="D12" s="108"/>
      <c r="E12" s="48">
        <f>SUM(E7:E11)</f>
        <v>50000</v>
      </c>
    </row>
    <row r="13" spans="1:5" ht="15" customHeight="1" thickBot="1">
      <c r="A13" s="110"/>
      <c r="B13" s="110"/>
      <c r="C13" s="110"/>
      <c r="D13" s="110"/>
      <c r="E13" s="110"/>
    </row>
    <row r="14" spans="1:5" ht="20.100000000000001" customHeight="1" thickBot="1">
      <c r="A14" s="111" t="s">
        <v>20</v>
      </c>
      <c r="B14" s="112"/>
      <c r="C14" s="49">
        <v>2022</v>
      </c>
      <c r="D14" s="113"/>
      <c r="E14" s="114"/>
    </row>
    <row r="15" spans="1:5" ht="15.95" customHeight="1">
      <c r="A15" s="50" t="s">
        <v>45</v>
      </c>
      <c r="B15" s="51" t="s">
        <v>40</v>
      </c>
      <c r="C15" s="54">
        <v>0</v>
      </c>
      <c r="D15" s="114"/>
      <c r="E15" s="114"/>
    </row>
    <row r="16" spans="1:5" ht="15.95" customHeight="1">
      <c r="A16" s="6" t="s">
        <v>46</v>
      </c>
      <c r="B16" s="45" t="s">
        <v>41</v>
      </c>
      <c r="C16" s="7">
        <v>0</v>
      </c>
      <c r="D16" s="114"/>
      <c r="E16" s="114"/>
    </row>
    <row r="17" spans="1:5" ht="15.95" customHeight="1">
      <c r="A17" s="6" t="s">
        <v>6</v>
      </c>
      <c r="B17" s="45" t="s">
        <v>5</v>
      </c>
      <c r="C17" s="16">
        <v>50000</v>
      </c>
      <c r="D17" s="114"/>
      <c r="E17" s="114"/>
    </row>
    <row r="18" spans="1:5" ht="15.95" customHeight="1">
      <c r="A18" s="6" t="s">
        <v>47</v>
      </c>
      <c r="B18" s="45" t="s">
        <v>42</v>
      </c>
      <c r="C18" s="7">
        <v>0</v>
      </c>
      <c r="D18" s="114"/>
      <c r="E18" s="114"/>
    </row>
    <row r="19" spans="1:5" ht="15.95" customHeight="1">
      <c r="A19" s="6" t="s">
        <v>48</v>
      </c>
      <c r="B19" s="45" t="s">
        <v>43</v>
      </c>
      <c r="C19" s="7">
        <v>0</v>
      </c>
      <c r="D19" s="114"/>
      <c r="E19" s="114"/>
    </row>
    <row r="20" spans="1:5" ht="15.95" customHeight="1">
      <c r="A20" s="6" t="s">
        <v>49</v>
      </c>
      <c r="B20" s="45" t="s">
        <v>50</v>
      </c>
      <c r="C20" s="7">
        <v>0</v>
      </c>
      <c r="D20" s="114"/>
      <c r="E20" s="114"/>
    </row>
    <row r="21" spans="1:5" ht="15.95" customHeight="1">
      <c r="A21" s="6" t="s">
        <v>51</v>
      </c>
      <c r="B21" s="45" t="s">
        <v>44</v>
      </c>
      <c r="C21" s="7">
        <v>0</v>
      </c>
      <c r="D21" s="114"/>
      <c r="E21" s="114"/>
    </row>
    <row r="22" spans="1:5" ht="15.95" customHeight="1">
      <c r="A22" s="6" t="s">
        <v>68</v>
      </c>
      <c r="B22" s="45" t="s">
        <v>69</v>
      </c>
      <c r="C22" s="7">
        <v>0</v>
      </c>
      <c r="D22" s="114"/>
      <c r="E22" s="114"/>
    </row>
    <row r="23" spans="1:5" ht="20.100000000000001" customHeight="1">
      <c r="A23" s="77" t="s">
        <v>14</v>
      </c>
      <c r="B23" s="115"/>
      <c r="C23" s="4">
        <f>SUM(C17:C22)</f>
        <v>50000</v>
      </c>
      <c r="D23" s="114"/>
      <c r="E23" s="114"/>
    </row>
    <row r="24" spans="1:5" ht="15.95" customHeight="1">
      <c r="A24" s="116" t="s">
        <v>16</v>
      </c>
      <c r="B24" s="52" t="s">
        <v>8</v>
      </c>
      <c r="C24" s="8">
        <v>0</v>
      </c>
      <c r="D24" s="114"/>
      <c r="E24" s="114"/>
    </row>
    <row r="25" spans="1:5" ht="15.95" customHeight="1">
      <c r="A25" s="116"/>
      <c r="B25" s="52" t="s">
        <v>9</v>
      </c>
      <c r="C25" s="57">
        <v>0</v>
      </c>
      <c r="D25" s="114"/>
      <c r="E25" s="114"/>
    </row>
    <row r="26" spans="1:5" ht="15.95" customHeight="1">
      <c r="A26" s="116"/>
      <c r="B26" s="52" t="s">
        <v>15</v>
      </c>
      <c r="C26" s="8">
        <v>0</v>
      </c>
      <c r="D26" s="114"/>
      <c r="E26" s="114"/>
    </row>
    <row r="27" spans="1:5" ht="20.100000000000001" customHeight="1">
      <c r="A27" s="77" t="s">
        <v>17</v>
      </c>
      <c r="B27" s="115"/>
      <c r="C27" s="4">
        <v>0</v>
      </c>
      <c r="D27" s="114"/>
      <c r="E27" s="114"/>
    </row>
    <row r="28" spans="1:5" ht="20.100000000000001" customHeight="1" thickBot="1">
      <c r="A28" s="117" t="s">
        <v>18</v>
      </c>
      <c r="B28" s="118"/>
      <c r="C28" s="3">
        <f>SUM(C23:C27)</f>
        <v>50000</v>
      </c>
      <c r="D28" s="114"/>
      <c r="E28" s="114"/>
    </row>
    <row r="29" spans="1:5" ht="214.35" customHeight="1">
      <c r="A29" s="109"/>
      <c r="B29" s="109"/>
      <c r="C29" s="109"/>
      <c r="D29" s="109"/>
      <c r="E29" s="109"/>
    </row>
    <row r="30" spans="1:5">
      <c r="A30" s="106" t="s">
        <v>79</v>
      </c>
      <c r="B30" s="106"/>
      <c r="C30" s="106"/>
      <c r="D30" s="106"/>
      <c r="E30" s="106"/>
    </row>
  </sheetData>
  <mergeCells count="25">
    <mergeCell ref="A8:D8"/>
    <mergeCell ref="A1:E1"/>
    <mergeCell ref="A2:E2"/>
    <mergeCell ref="A3:B3"/>
    <mergeCell ref="C3:E3"/>
    <mergeCell ref="A4:B4"/>
    <mergeCell ref="C4:E4"/>
    <mergeCell ref="A5:B5"/>
    <mergeCell ref="C5:E5"/>
    <mergeCell ref="A6:B6"/>
    <mergeCell ref="C6:E6"/>
    <mergeCell ref="A7:D7"/>
    <mergeCell ref="A9:D9"/>
    <mergeCell ref="A30:E30"/>
    <mergeCell ref="A12:D12"/>
    <mergeCell ref="A10:D10"/>
    <mergeCell ref="A11:D11"/>
    <mergeCell ref="A29:E29"/>
    <mergeCell ref="A13:E13"/>
    <mergeCell ref="A14:B14"/>
    <mergeCell ref="D14:E28"/>
    <mergeCell ref="A23:B23"/>
    <mergeCell ref="A24:A26"/>
    <mergeCell ref="A27:B27"/>
    <mergeCell ref="A28:B28"/>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dimension ref="A1:H17"/>
  <sheetViews>
    <sheetView topLeftCell="A7" workbookViewId="0">
      <selection activeCell="G12" sqref="G12"/>
    </sheetView>
  </sheetViews>
  <sheetFormatPr defaultColWidth="8.75" defaultRowHeight="12.75"/>
  <cols>
    <col min="1" max="1" width="7.625" style="28" customWidth="1"/>
    <col min="2" max="2" width="30.625" style="29" customWidth="1"/>
    <col min="3" max="3" width="11.75" style="17" customWidth="1"/>
    <col min="4" max="4" width="4.625" style="30" customWidth="1"/>
    <col min="5" max="5" width="12.75" style="17" customWidth="1"/>
    <col min="6" max="6" width="4.625" style="30" customWidth="1"/>
    <col min="7" max="7" width="14.375" style="17" customWidth="1"/>
    <col min="8" max="8" width="4.625" style="30" customWidth="1"/>
    <col min="9" max="16384" width="8.75" style="17"/>
  </cols>
  <sheetData>
    <row r="1" spans="1:8" ht="245.45" customHeight="1">
      <c r="A1" s="141"/>
      <c r="B1" s="141"/>
      <c r="C1" s="141"/>
      <c r="D1" s="141"/>
      <c r="E1" s="141"/>
      <c r="F1" s="141"/>
      <c r="G1" s="141"/>
      <c r="H1" s="141"/>
    </row>
    <row r="2" spans="1:8" ht="20.100000000000001" customHeight="1">
      <c r="A2" s="142" t="s">
        <v>11</v>
      </c>
      <c r="B2" s="142"/>
      <c r="C2" s="142"/>
      <c r="D2" s="142"/>
      <c r="E2" s="142"/>
      <c r="F2" s="142"/>
      <c r="G2" s="142"/>
      <c r="H2" s="142"/>
    </row>
    <row r="3" spans="1:8" ht="20.100000000000001" customHeight="1" thickBot="1">
      <c r="A3" s="142"/>
      <c r="B3" s="142"/>
      <c r="C3" s="142"/>
      <c r="D3" s="142"/>
      <c r="E3" s="142"/>
      <c r="F3" s="142"/>
      <c r="G3" s="142"/>
      <c r="H3" s="142"/>
    </row>
    <row r="4" spans="1:8" ht="30" customHeight="1">
      <c r="A4" s="59" t="s">
        <v>10</v>
      </c>
      <c r="B4" s="143" t="s">
        <v>38</v>
      </c>
      <c r="C4" s="143"/>
      <c r="D4" s="143"/>
      <c r="E4" s="143"/>
      <c r="F4" s="143"/>
      <c r="G4" s="143"/>
      <c r="H4" s="144"/>
    </row>
    <row r="5" spans="1:8" ht="15" customHeight="1">
      <c r="A5" s="145"/>
      <c r="B5" s="146"/>
      <c r="C5" s="146"/>
      <c r="D5" s="146"/>
      <c r="E5" s="146"/>
      <c r="F5" s="146"/>
      <c r="G5" s="146"/>
      <c r="H5" s="147"/>
    </row>
    <row r="6" spans="1:8" ht="20.100000000000001" customHeight="1">
      <c r="A6" s="137" t="s">
        <v>24</v>
      </c>
      <c r="B6" s="138" t="s">
        <v>52</v>
      </c>
      <c r="C6" s="138" t="s">
        <v>26</v>
      </c>
      <c r="D6" s="138"/>
      <c r="E6" s="139" t="s">
        <v>27</v>
      </c>
      <c r="F6" s="139"/>
      <c r="G6" s="138" t="s">
        <v>28</v>
      </c>
      <c r="H6" s="140"/>
    </row>
    <row r="7" spans="1:8" ht="60" customHeight="1">
      <c r="A7" s="137"/>
      <c r="B7" s="138"/>
      <c r="C7" s="9" t="s">
        <v>25</v>
      </c>
      <c r="D7" s="18" t="s">
        <v>29</v>
      </c>
      <c r="E7" s="9" t="s">
        <v>25</v>
      </c>
      <c r="F7" s="18" t="s">
        <v>29</v>
      </c>
      <c r="G7" s="9" t="s">
        <v>25</v>
      </c>
      <c r="H7" s="19" t="s">
        <v>29</v>
      </c>
    </row>
    <row r="8" spans="1:8" ht="45" customHeight="1">
      <c r="A8" s="128" t="s">
        <v>53</v>
      </c>
      <c r="B8" s="20" t="s">
        <v>36</v>
      </c>
      <c r="C8" s="22">
        <v>20000</v>
      </c>
      <c r="D8" s="21">
        <v>100</v>
      </c>
      <c r="E8" s="22"/>
      <c r="F8" s="21">
        <v>100</v>
      </c>
      <c r="G8" s="22">
        <v>20000</v>
      </c>
      <c r="H8" s="23">
        <v>100</v>
      </c>
    </row>
    <row r="9" spans="1:8" ht="45" customHeight="1">
      <c r="A9" s="129"/>
      <c r="B9" s="20" t="s">
        <v>71</v>
      </c>
      <c r="C9" s="22">
        <v>10000</v>
      </c>
      <c r="D9" s="21" t="s">
        <v>37</v>
      </c>
      <c r="E9" s="22"/>
      <c r="F9" s="21" t="s">
        <v>37</v>
      </c>
      <c r="G9" s="22">
        <v>10000</v>
      </c>
      <c r="H9" s="23" t="s">
        <v>37</v>
      </c>
    </row>
    <row r="10" spans="1:8" ht="45" customHeight="1">
      <c r="A10" s="129"/>
      <c r="B10" s="20" t="s">
        <v>60</v>
      </c>
      <c r="C10" s="22">
        <v>0</v>
      </c>
      <c r="D10" s="21">
        <v>100</v>
      </c>
      <c r="E10" s="22"/>
      <c r="F10" s="21">
        <v>100</v>
      </c>
      <c r="G10" s="22">
        <v>0</v>
      </c>
      <c r="H10" s="23">
        <v>100</v>
      </c>
    </row>
    <row r="11" spans="1:8" ht="45" customHeight="1">
      <c r="A11" s="129"/>
      <c r="B11" s="20" t="s">
        <v>39</v>
      </c>
      <c r="C11" s="22">
        <v>20000</v>
      </c>
      <c r="D11" s="21">
        <v>100</v>
      </c>
      <c r="E11" s="22"/>
      <c r="F11" s="21">
        <v>100</v>
      </c>
      <c r="G11" s="22">
        <v>20000</v>
      </c>
      <c r="H11" s="23">
        <v>100</v>
      </c>
    </row>
    <row r="12" spans="1:8" ht="30" customHeight="1">
      <c r="A12" s="134" t="s">
        <v>22</v>
      </c>
      <c r="B12" s="135"/>
      <c r="C12" s="24">
        <f>SUM(G8:G11)</f>
        <v>50000</v>
      </c>
      <c r="D12" s="39" t="s">
        <v>37</v>
      </c>
      <c r="E12" s="24">
        <f>SUM(E8:E11)</f>
        <v>0</v>
      </c>
      <c r="F12" s="39" t="s">
        <v>37</v>
      </c>
      <c r="G12" s="24">
        <f>SUM(G8:G11)</f>
        <v>50000</v>
      </c>
      <c r="H12" s="25" t="s">
        <v>37</v>
      </c>
    </row>
    <row r="13" spans="1:8" ht="30" customHeight="1">
      <c r="A13" s="134" t="s">
        <v>30</v>
      </c>
      <c r="B13" s="135"/>
      <c r="C13" s="24">
        <v>0</v>
      </c>
      <c r="D13" s="39" t="s">
        <v>37</v>
      </c>
      <c r="E13" s="24">
        <v>0</v>
      </c>
      <c r="F13" s="39" t="s">
        <v>37</v>
      </c>
      <c r="G13" s="24">
        <v>0</v>
      </c>
      <c r="H13" s="25" t="s">
        <v>37</v>
      </c>
    </row>
    <row r="14" spans="1:8" ht="30" customHeight="1">
      <c r="A14" s="134" t="s">
        <v>31</v>
      </c>
      <c r="B14" s="136"/>
      <c r="C14" s="24">
        <v>0</v>
      </c>
      <c r="D14" s="39" t="s">
        <v>37</v>
      </c>
      <c r="E14" s="24">
        <v>0</v>
      </c>
      <c r="F14" s="39" t="s">
        <v>37</v>
      </c>
      <c r="G14" s="24">
        <v>0</v>
      </c>
      <c r="H14" s="25" t="s">
        <v>37</v>
      </c>
    </row>
    <row r="15" spans="1:8" ht="30" customHeight="1" thickBot="1">
      <c r="A15" s="130" t="s">
        <v>12</v>
      </c>
      <c r="B15" s="131"/>
      <c r="C15" s="26">
        <f>C12</f>
        <v>50000</v>
      </c>
      <c r="D15" s="40" t="s">
        <v>37</v>
      </c>
      <c r="E15" s="26">
        <v>0</v>
      </c>
      <c r="F15" s="40" t="s">
        <v>37</v>
      </c>
      <c r="G15" s="26">
        <f>G12</f>
        <v>50000</v>
      </c>
      <c r="H15" s="27" t="s">
        <v>37</v>
      </c>
    </row>
    <row r="16" spans="1:8" ht="244.9" customHeight="1">
      <c r="A16" s="132"/>
      <c r="B16" s="132"/>
      <c r="C16" s="132"/>
      <c r="D16" s="132"/>
      <c r="E16" s="132"/>
      <c r="F16" s="132"/>
      <c r="G16" s="132"/>
      <c r="H16" s="132"/>
    </row>
    <row r="17" spans="1:8" ht="15.6" customHeight="1">
      <c r="A17" s="133" t="s">
        <v>80</v>
      </c>
      <c r="B17" s="133"/>
      <c r="C17" s="133"/>
      <c r="D17" s="133"/>
      <c r="E17" s="133"/>
      <c r="F17" s="133"/>
      <c r="G17" s="133"/>
      <c r="H17" s="133"/>
    </row>
  </sheetData>
  <mergeCells count="17">
    <mergeCell ref="A1:H1"/>
    <mergeCell ref="A2:H2"/>
    <mergeCell ref="A3:H3"/>
    <mergeCell ref="B4:H4"/>
    <mergeCell ref="A5:H5"/>
    <mergeCell ref="A6:A7"/>
    <mergeCell ref="B6:B7"/>
    <mergeCell ref="C6:D6"/>
    <mergeCell ref="E6:F6"/>
    <mergeCell ref="G6:H6"/>
    <mergeCell ref="A8:A11"/>
    <mergeCell ref="A15:B15"/>
    <mergeCell ref="A16:H16"/>
    <mergeCell ref="A17:H17"/>
    <mergeCell ref="A12:B12"/>
    <mergeCell ref="A13:B13"/>
    <mergeCell ref="A14:B14"/>
  </mergeCells>
  <printOptions verticalCentered="1"/>
  <pageMargins left="1.299212598425197" right="0.70866141732283472" top="0.59055118110236227" bottom="0.59055118110236227"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dimension ref="A1:I20"/>
  <sheetViews>
    <sheetView tabSelected="1" workbookViewId="0">
      <selection activeCell="K9" sqref="K9"/>
    </sheetView>
  </sheetViews>
  <sheetFormatPr defaultColWidth="9" defaultRowHeight="15.75"/>
  <cols>
    <col min="1" max="1" width="3.625" style="5" customWidth="1"/>
    <col min="2" max="2" width="5.375" style="5" customWidth="1"/>
    <col min="3" max="3" width="6.625" style="5" customWidth="1"/>
    <col min="4" max="4" width="3.625" style="5" customWidth="1"/>
    <col min="5" max="5" width="28.625" style="5" customWidth="1"/>
    <col min="6" max="9" width="21.625" style="5" customWidth="1"/>
    <col min="10" max="16384" width="9" style="5"/>
  </cols>
  <sheetData>
    <row r="1" spans="1:9" ht="84.95" customHeight="1">
      <c r="A1" s="148"/>
      <c r="B1" s="148"/>
      <c r="C1" s="148"/>
      <c r="D1" s="148"/>
      <c r="E1" s="148"/>
      <c r="F1" s="148"/>
      <c r="G1" s="148"/>
      <c r="H1" s="148"/>
      <c r="I1" s="148"/>
    </row>
    <row r="2" spans="1:9" s="2" customFormat="1" ht="20.100000000000001" customHeight="1">
      <c r="A2" s="41"/>
      <c r="B2" s="38"/>
      <c r="C2" s="158" t="s">
        <v>21</v>
      </c>
      <c r="D2" s="158"/>
      <c r="E2" s="158"/>
      <c r="F2" s="158"/>
      <c r="G2" s="158"/>
      <c r="H2" s="158"/>
      <c r="I2" s="158"/>
    </row>
    <row r="3" spans="1:9" s="31" customFormat="1" ht="20.100000000000001" customHeight="1" thickBot="1">
      <c r="A3" s="41"/>
      <c r="B3" s="38"/>
      <c r="C3" s="159"/>
      <c r="D3" s="159"/>
      <c r="E3" s="159"/>
      <c r="F3" s="159"/>
      <c r="G3" s="159"/>
      <c r="H3" s="159"/>
      <c r="I3" s="159"/>
    </row>
    <row r="4" spans="1:9" ht="30" customHeight="1" thickBot="1">
      <c r="A4" s="149" t="s">
        <v>81</v>
      </c>
      <c r="B4" s="38"/>
      <c r="C4" s="160" t="s">
        <v>10</v>
      </c>
      <c r="D4" s="161"/>
      <c r="E4" s="161"/>
      <c r="F4" s="162" t="s">
        <v>38</v>
      </c>
      <c r="G4" s="162"/>
      <c r="H4" s="162"/>
      <c r="I4" s="163"/>
    </row>
    <row r="5" spans="1:9" ht="15" customHeight="1" thickBot="1">
      <c r="A5" s="149"/>
      <c r="B5" s="38"/>
      <c r="C5" s="164"/>
      <c r="D5" s="164"/>
      <c r="E5" s="164"/>
      <c r="F5" s="164"/>
      <c r="G5" s="164"/>
      <c r="H5" s="164"/>
      <c r="I5" s="164"/>
    </row>
    <row r="6" spans="1:9" ht="50.1" customHeight="1">
      <c r="A6" s="149"/>
      <c r="B6" s="38"/>
      <c r="C6" s="152" t="s">
        <v>54</v>
      </c>
      <c r="D6" s="154" t="s">
        <v>20</v>
      </c>
      <c r="E6" s="155"/>
      <c r="F6" s="36" t="s">
        <v>34</v>
      </c>
      <c r="G6" s="36" t="s">
        <v>63</v>
      </c>
      <c r="H6" s="36" t="s">
        <v>62</v>
      </c>
      <c r="I6" s="37" t="s">
        <v>12</v>
      </c>
    </row>
    <row r="7" spans="1:9" ht="20.100000000000001" customHeight="1">
      <c r="A7" s="149"/>
      <c r="B7" s="38"/>
      <c r="C7" s="153"/>
      <c r="D7" s="32" t="s">
        <v>45</v>
      </c>
      <c r="E7" s="43" t="s">
        <v>40</v>
      </c>
      <c r="F7" s="44">
        <v>0</v>
      </c>
      <c r="G7" s="44"/>
      <c r="H7" s="44">
        <v>0</v>
      </c>
      <c r="I7" s="7">
        <v>0</v>
      </c>
    </row>
    <row r="8" spans="1:9" ht="20.100000000000001" customHeight="1">
      <c r="A8" s="149"/>
      <c r="B8" s="38"/>
      <c r="C8" s="153"/>
      <c r="D8" s="32" t="s">
        <v>46</v>
      </c>
      <c r="E8" s="43" t="s">
        <v>41</v>
      </c>
      <c r="F8" s="44">
        <v>0</v>
      </c>
      <c r="G8" s="44"/>
      <c r="H8" s="44">
        <v>0</v>
      </c>
      <c r="I8" s="7">
        <v>0</v>
      </c>
    </row>
    <row r="9" spans="1:9" ht="20.100000000000001" customHeight="1">
      <c r="A9" s="149"/>
      <c r="B9" s="38"/>
      <c r="C9" s="153"/>
      <c r="D9" s="32" t="s">
        <v>6</v>
      </c>
      <c r="E9" s="43" t="s">
        <v>5</v>
      </c>
      <c r="F9" s="55">
        <v>50000</v>
      </c>
      <c r="G9" s="55"/>
      <c r="H9" s="44">
        <v>0</v>
      </c>
      <c r="I9" s="16">
        <v>50000</v>
      </c>
    </row>
    <row r="10" spans="1:9" ht="20.100000000000001" customHeight="1">
      <c r="A10" s="149"/>
      <c r="B10" s="38"/>
      <c r="C10" s="153"/>
      <c r="D10" s="32" t="s">
        <v>47</v>
      </c>
      <c r="E10" s="43" t="s">
        <v>42</v>
      </c>
      <c r="F10" s="44">
        <v>0</v>
      </c>
      <c r="G10" s="44"/>
      <c r="H10" s="44">
        <v>0</v>
      </c>
      <c r="I10" s="7">
        <v>0</v>
      </c>
    </row>
    <row r="11" spans="1:9" ht="20.100000000000001" customHeight="1">
      <c r="A11" s="149"/>
      <c r="B11" s="38"/>
      <c r="C11" s="153"/>
      <c r="D11" s="32" t="s">
        <v>48</v>
      </c>
      <c r="E11" s="43" t="s">
        <v>43</v>
      </c>
      <c r="F11" s="44">
        <v>0</v>
      </c>
      <c r="G11" s="44"/>
      <c r="H11" s="44">
        <v>0</v>
      </c>
      <c r="I11" s="7">
        <v>0</v>
      </c>
    </row>
    <row r="12" spans="1:9" ht="20.100000000000001" customHeight="1">
      <c r="A12" s="149"/>
      <c r="B12" s="38"/>
      <c r="C12" s="153"/>
      <c r="D12" s="32" t="s">
        <v>49</v>
      </c>
      <c r="E12" s="43" t="s">
        <v>50</v>
      </c>
      <c r="F12" s="44">
        <v>0</v>
      </c>
      <c r="G12" s="44"/>
      <c r="H12" s="44">
        <v>0</v>
      </c>
      <c r="I12" s="7">
        <v>0</v>
      </c>
    </row>
    <row r="13" spans="1:9" ht="20.100000000000001" customHeight="1">
      <c r="A13" s="149"/>
      <c r="B13" s="38"/>
      <c r="C13" s="153"/>
      <c r="D13" s="32" t="s">
        <v>51</v>
      </c>
      <c r="E13" s="43" t="s">
        <v>44</v>
      </c>
      <c r="F13" s="44">
        <v>0</v>
      </c>
      <c r="G13" s="44"/>
      <c r="H13" s="44">
        <v>0</v>
      </c>
      <c r="I13" s="7">
        <v>0</v>
      </c>
    </row>
    <row r="14" spans="1:9" ht="20.100000000000001" customHeight="1">
      <c r="A14" s="149"/>
      <c r="B14" s="38"/>
      <c r="C14" s="153"/>
      <c r="D14" s="32" t="s">
        <v>68</v>
      </c>
      <c r="E14" s="45" t="s">
        <v>69</v>
      </c>
      <c r="F14" s="44">
        <v>0</v>
      </c>
      <c r="G14" s="44"/>
      <c r="H14" s="44">
        <v>0</v>
      </c>
      <c r="I14" s="7">
        <v>0</v>
      </c>
    </row>
    <row r="15" spans="1:9" ht="20.100000000000001" customHeight="1">
      <c r="A15" s="149"/>
      <c r="B15" s="38"/>
      <c r="C15" s="153"/>
      <c r="D15" s="78" t="s">
        <v>14</v>
      </c>
      <c r="E15" s="78"/>
      <c r="F15" s="34">
        <f>SUM(F9:F14)</f>
        <v>50000</v>
      </c>
      <c r="G15" s="34">
        <f>SUM(G9:G14)</f>
        <v>0</v>
      </c>
      <c r="H15" s="34">
        <f>SUM(H9:H14)</f>
        <v>0</v>
      </c>
      <c r="I15" s="4">
        <f>SUM(I9:I14)</f>
        <v>50000</v>
      </c>
    </row>
    <row r="16" spans="1:9" ht="20.100000000000001" customHeight="1">
      <c r="A16" s="149"/>
      <c r="B16" s="38"/>
      <c r="C16" s="137" t="s">
        <v>61</v>
      </c>
      <c r="D16" s="156" t="s">
        <v>8</v>
      </c>
      <c r="E16" s="156"/>
      <c r="F16" s="44">
        <v>0</v>
      </c>
      <c r="G16" s="44">
        <v>0</v>
      </c>
      <c r="H16" s="58">
        <v>0</v>
      </c>
      <c r="I16" s="44">
        <v>0</v>
      </c>
    </row>
    <row r="17" spans="1:9" ht="20.100000000000001" customHeight="1">
      <c r="A17" s="149"/>
      <c r="B17" s="38"/>
      <c r="C17" s="137"/>
      <c r="D17" s="156" t="s">
        <v>9</v>
      </c>
      <c r="E17" s="156"/>
      <c r="F17" s="44">
        <v>0</v>
      </c>
      <c r="G17" s="33">
        <v>0</v>
      </c>
      <c r="H17" s="58">
        <v>0</v>
      </c>
      <c r="I17" s="33">
        <f>SUM(F17:H17)</f>
        <v>0</v>
      </c>
    </row>
    <row r="18" spans="1:9" ht="20.100000000000001" customHeight="1">
      <c r="A18" s="149"/>
      <c r="B18" s="38"/>
      <c r="C18" s="137"/>
      <c r="D18" s="156" t="s">
        <v>15</v>
      </c>
      <c r="E18" s="156"/>
      <c r="F18" s="44">
        <v>0</v>
      </c>
      <c r="G18" s="44">
        <v>0</v>
      </c>
      <c r="H18" s="58">
        <v>0</v>
      </c>
      <c r="I18" s="44">
        <v>0</v>
      </c>
    </row>
    <row r="19" spans="1:9" ht="20.100000000000001" customHeight="1">
      <c r="A19" s="149"/>
      <c r="B19" s="38"/>
      <c r="C19" s="137"/>
      <c r="D19" s="78" t="s">
        <v>17</v>
      </c>
      <c r="E19" s="157"/>
      <c r="F19" s="34">
        <f>SUM(F16:F18)</f>
        <v>0</v>
      </c>
      <c r="G19" s="34">
        <v>0</v>
      </c>
      <c r="H19" s="34">
        <f>H14</f>
        <v>0</v>
      </c>
      <c r="I19" s="4">
        <f>SUM(I16:I18)</f>
        <v>0</v>
      </c>
    </row>
    <row r="20" spans="1:9" ht="19.5" customHeight="1" thickBot="1">
      <c r="A20" s="149"/>
      <c r="B20" s="38"/>
      <c r="C20" s="150" t="s">
        <v>4</v>
      </c>
      <c r="D20" s="151"/>
      <c r="E20" s="151"/>
      <c r="F20" s="35">
        <f>SUM(F15,F19)</f>
        <v>50000</v>
      </c>
      <c r="G20" s="35">
        <v>0</v>
      </c>
      <c r="H20" s="35">
        <f>H15</f>
        <v>0</v>
      </c>
      <c r="I20" s="3">
        <f>SUM(F20:H20)</f>
        <v>50000</v>
      </c>
    </row>
  </sheetData>
  <mergeCells count="16">
    <mergeCell ref="A1:I1"/>
    <mergeCell ref="A4:A20"/>
    <mergeCell ref="C20:E20"/>
    <mergeCell ref="C6:C15"/>
    <mergeCell ref="D6:E6"/>
    <mergeCell ref="C16:C19"/>
    <mergeCell ref="D17:E17"/>
    <mergeCell ref="D18:E18"/>
    <mergeCell ref="D19:E19"/>
    <mergeCell ref="D15:E15"/>
    <mergeCell ref="D16:E16"/>
    <mergeCell ref="C2:I2"/>
    <mergeCell ref="C3:I3"/>
    <mergeCell ref="C4:E4"/>
    <mergeCell ref="F4:I4"/>
    <mergeCell ref="C5:I5"/>
  </mergeCells>
  <printOptions horizontalCentered="1"/>
  <pageMargins left="0.19685039370078741" right="0.70866141732283472" top="0.59055118110236227" bottom="1.07" header="0.31496062992125984" footer="1.05"/>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PERFORMANS HEDEFİ TABLOSU</vt:lpstr>
      <vt:lpstr>FAALİYET MALİYETLERİ TABLOSU</vt:lpstr>
      <vt:lpstr>İDARE PERFORMANS TABLOSU</vt:lpstr>
      <vt:lpstr>TOPLAM KAYNAK İHTİYACI TABLOSU</vt:lpstr>
      <vt:lpstr>'TOPLAM KAYNAK İHTİYACI TABLOSU'!Yazdırma_Alanı</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2020-10-06T13:03:34Z</cp:lastPrinted>
  <dcterms:created xsi:type="dcterms:W3CDTF">2008-02-23T09:06:29Z</dcterms:created>
  <dcterms:modified xsi:type="dcterms:W3CDTF">2021-12-13T10:44:06Z</dcterms:modified>
</cp:coreProperties>
</file>