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12120" windowHeight="9120" tabRatio="763" activeTab="3"/>
  </bookViews>
  <sheets>
    <sheet name="PERFORMANS HEDEFİ TABLOSU" sheetId="35" r:id="rId1"/>
    <sheet name="FAALİYET MALİYETLERİ TABLOSU" sheetId="39" r:id="rId2"/>
    <sheet name="İDARE PERFORMANS TABLOSU" sheetId="37" r:id="rId3"/>
    <sheet name="TOPLAM KAYNAK İHTİYACI TABLOSU" sheetId="38" r:id="rId4"/>
  </sheets>
  <calcPr calcId="124519"/>
</workbook>
</file>

<file path=xl/calcChain.xml><?xml version="1.0" encoding="utf-8"?>
<calcChain xmlns="http://schemas.openxmlformats.org/spreadsheetml/2006/main">
  <c r="E14" i="39"/>
  <c r="D23" i="35"/>
  <c r="C14" i="37"/>
  <c r="I15" i="38"/>
  <c r="G14" i="37"/>
  <c r="F23" i="35"/>
  <c r="C25" i="39"/>
  <c r="C30" s="1"/>
  <c r="H19" i="38" l="1"/>
  <c r="F19"/>
  <c r="H15"/>
  <c r="H20" s="1"/>
  <c r="G15"/>
  <c r="F15"/>
  <c r="G17" i="37"/>
  <c r="C17"/>
  <c r="F20" i="38" l="1"/>
  <c r="I20" s="1"/>
  <c r="G20"/>
</calcChain>
</file>

<file path=xl/sharedStrings.xml><?xml version="1.0" encoding="utf-8"?>
<sst xmlns="http://schemas.openxmlformats.org/spreadsheetml/2006/main" count="166" uniqueCount="82">
  <si>
    <t>Performans Hedefi</t>
  </si>
  <si>
    <t>Performans Göstergeleri</t>
  </si>
  <si>
    <t>Toplam</t>
  </si>
  <si>
    <t xml:space="preserve">Genel Toplam </t>
  </si>
  <si>
    <t>Toplam Kaynak İhtiyacı</t>
  </si>
  <si>
    <t>Mal ve Hizmet Alım Giderleri</t>
  </si>
  <si>
    <t>03</t>
  </si>
  <si>
    <t>Hedef</t>
  </si>
  <si>
    <t>Döner Sermaye</t>
  </si>
  <si>
    <t>Diğer Yurt İçi</t>
  </si>
  <si>
    <t>İdare Adı</t>
  </si>
  <si>
    <t>İDARE PERFORMANS TABLOSU</t>
  </si>
  <si>
    <t>Genel Toplam</t>
  </si>
  <si>
    <t>Amaç</t>
  </si>
  <si>
    <t>Toplam Bütçe Kaynak İhtiyacı</t>
  </si>
  <si>
    <t xml:space="preserve">Yurt Dışı </t>
  </si>
  <si>
    <t>Bütçe Dışı Kaynak</t>
  </si>
  <si>
    <t>Toplam Bütçe Dışı  Kaynak İhtiyacı</t>
  </si>
  <si>
    <t>Toplam  Kaynak İhtiyacı</t>
  </si>
  <si>
    <t xml:space="preserve">PERFORMANS HEDEFİ TABLOSU </t>
  </si>
  <si>
    <t xml:space="preserve">Ekonomik Kod </t>
  </si>
  <si>
    <t xml:space="preserve">TOPLAM KAYNAK İHTİYACI TABLOSU </t>
  </si>
  <si>
    <t>Performans Hedefleri Maliyetleri Toplamı</t>
  </si>
  <si>
    <t xml:space="preserve">Sorumlu Harcama Birimi veya Birimleri </t>
  </si>
  <si>
    <t xml:space="preserve">Performans 
Hedefi </t>
  </si>
  <si>
    <t>TL</t>
  </si>
  <si>
    <t>BÜTÇE İÇİ</t>
  </si>
  <si>
    <t>BÜTÇE DIŞI</t>
  </si>
  <si>
    <t xml:space="preserve">TOPLAM </t>
  </si>
  <si>
    <t>PAY 
(%)</t>
  </si>
  <si>
    <t>Genel Yönetim Giderleri</t>
  </si>
  <si>
    <t>Diğer İdarelere Transfer Edilecek Kaynaklar Toplamı</t>
  </si>
  <si>
    <t>Faaliyetler</t>
  </si>
  <si>
    <t>FAALİYET MALİYETLERİ TABLOSU</t>
  </si>
  <si>
    <t>Faaliyet Toplamı</t>
  </si>
  <si>
    <t>03 Mal ve Hizmet Alım Giderleri</t>
  </si>
  <si>
    <t>Yurtiçi Geçici Görev Yollukları</t>
  </si>
  <si>
    <t>100</t>
  </si>
  <si>
    <t>MALİ HİZMETLER MÜDÜRLÜĞÜ</t>
  </si>
  <si>
    <t>Personel Giderleri</t>
  </si>
  <si>
    <t>SGK Devlet Primi Giderleri</t>
  </si>
  <si>
    <t>Faiz Giderleri</t>
  </si>
  <si>
    <t>Cari Transferler</t>
  </si>
  <si>
    <t>Sermaye Transferleri</t>
  </si>
  <si>
    <t>01</t>
  </si>
  <si>
    <t>02</t>
  </si>
  <si>
    <t>04</t>
  </si>
  <si>
    <t>05</t>
  </si>
  <si>
    <t>06</t>
  </si>
  <si>
    <t>Sermaye Giderleri</t>
  </si>
  <si>
    <t>07</t>
  </si>
  <si>
    <t>AÇIKLAMALAR</t>
  </si>
  <si>
    <t>03
MAL VE HİZMET
ALIM GİDERLERİ</t>
  </si>
  <si>
    <t>Bütçe Kaynak İhtiyacı</t>
  </si>
  <si>
    <t>İdarenin stratejik planına uygun olarak; 5302 sayılı İl Özel İdaresi kanunu, 5018 sayılı Kamu Mali Yönetimi ve Kontrol Kanunu ile ilgili diğer kanun ve yönetmeliklere göre muhasebe ve kesin hesap, bütçe ve performans, strateji geliştirme ve yönetim, gelir, tahakkuk, tahsilat ve ön mali kontrol iş ve işlemlerini yürütmek.</t>
  </si>
  <si>
    <t>Ulusal kalkınma strateji ve politikaları, yıllık program ve hükümet programı çerçevesinde, İdarenin orta ve uzun vadeli strateji ve politikalarını belirlemek, amaçlarını oluşturmak üzere gerekli çalışmaları yapmak.</t>
  </si>
  <si>
    <r>
      <t xml:space="preserve">* Muhasebe hizmetlerini yürütmek ve ilgili yerlere ödemeler yapmak, 
* Performans Planı Hazırlama Rehberine göre Performans Programı hazırlamak,                                        * Bütçe Hazırlama Rehberine göre üç yıllık gelir-gider bütçesi hazırlamak, 
* İdarenin Stratejik Planını ve faaliyet raporunu hazırlamak, 
* Gelir, tahakkuk ve tahsilat işlerini yapmak,
* Harcama evraklarını, yönetmeliğe uygun olarak kontrol etmek.   </t>
    </r>
    <r>
      <rPr>
        <b/>
        <sz val="12"/>
        <rFont val="Times New Roman"/>
        <family val="1"/>
        <charset val="162"/>
      </rPr>
      <t xml:space="preserve">     
</t>
    </r>
  </si>
  <si>
    <r>
      <rPr>
        <b/>
        <sz val="12"/>
        <rFont val="Times New Roman"/>
        <family val="1"/>
        <charset val="162"/>
      </rPr>
      <t>Açıklama:</t>
    </r>
    <r>
      <rPr>
        <sz val="12"/>
        <rFont val="Times New Roman"/>
        <family val="1"/>
        <charset val="162"/>
      </rPr>
      <t xml:space="preserve"> 
Yürütülen hizmetler için; Kırtasiye alımları, yurtiçi geçici görev yollukları ve kurslara katılma ve eğitim giderleri bu bölümde yer alacaktır.</t>
    </r>
  </si>
  <si>
    <r>
      <t xml:space="preserve">Açıklamalar:
* </t>
    </r>
    <r>
      <rPr>
        <sz val="11.5"/>
        <rFont val="Times New Roman"/>
        <family val="1"/>
        <charset val="162"/>
      </rPr>
      <t>Muhasebe birimi olarak; merkezi birimlerinden ve diğer dairelerden gelen ve ödemeye esas teşkil eden tahakkuklarda, belgelerin tamam olmasına, ödeneğinin bulunup bulunmadığına, harcamaların Özel İdare bütçesini ilgilendirip ilgilendirmediğine, kanun ve mevzuata uygunluğuna dikkat edilerek ve gerekli imzalar tamamlattırıldıktan sonra net ödemesi üzerinden çek keserek, dosyaya numara verilerek koordine sağlanacaktır.</t>
    </r>
    <r>
      <rPr>
        <b/>
        <sz val="11.5"/>
        <rFont val="Times New Roman"/>
        <family val="1"/>
        <charset val="162"/>
      </rPr>
      <t xml:space="preserve">
* </t>
    </r>
    <r>
      <rPr>
        <sz val="11.5"/>
        <rFont val="Times New Roman"/>
        <family val="1"/>
        <charset val="162"/>
      </rPr>
      <t>Bütçe ve performans birimi olarak; Performans programı ve bütçenin hazırlanmasında kullanılacak belge ve cetveller ile gerekli dokümanlar ilgili birimlere süresinde gönderilecek ve süresinde de tekliflerini hazırlaması istenecek. Gelen teklifler değerlendirilip, konsolide edildikten sonra karar organlarına sunulacak.
* Strateji birimi olarak; Stratejik plan ve faaliyet raporları için, hazırlanmasında kullanılacak belge ve cetveller ile gerekli dokümanlar ilgili birimlere süresinde gönderilecek ve süresinde de tekliflerini hazırlaması istenecek. Gelen teklifler değerlendirilip, konsolide edildikten sonra karar organlarına sunulacak.
* Gelir, tahakkuk ve Tahsilat birimi olarak; İdarenin gelirleri kayıt altına alınarak, tahakkuk ve tahsilatları sağlanacak. Zamanında tahsil edilemeyen alacaklar için, kanuni yaptırımlar uygulanacak.
* Ön mali kontrol olarak; harcama yetkilisi tarafından hazırlanan ödeme belgelerinin, ilgili kanun ve yönetmeliklere uygunluğu kontrol edilecek ve eksiklik görülmesi halinde tamamlanması istenecek.</t>
    </r>
  </si>
  <si>
    <t>Kırtasiye Alımları</t>
  </si>
  <si>
    <t>Kurslara Katılma ve Eğitim Giderleri</t>
  </si>
  <si>
    <t>Diğer İdarelere 
Transfer Edilecek Kaynaklar Toplamı</t>
  </si>
  <si>
    <t>Genel Yönetim 
Giderleri  Toplamı</t>
  </si>
  <si>
    <t>08</t>
  </si>
  <si>
    <t>Borç Verme</t>
  </si>
  <si>
    <t>Genel Kamu Hizmetleri</t>
  </si>
  <si>
    <t xml:space="preserve">Açıklamalar: Mal ve Hizmet Alım Giderleri
</t>
  </si>
  <si>
    <t>GENEL TOPLAM</t>
  </si>
  <si>
    <t xml:space="preserve">Faaliyet Adı </t>
  </si>
  <si>
    <t>İlan Giderleri</t>
  </si>
  <si>
    <t>Komisyon Gideri</t>
  </si>
  <si>
    <t>Diğer Hizmet Alımları</t>
  </si>
  <si>
    <t>Bütçe</t>
  </si>
  <si>
    <t>Bütçe Dışı</t>
  </si>
  <si>
    <t>(t-1) 2020</t>
  </si>
  <si>
    <t>(t)2021</t>
  </si>
  <si>
    <t>(t+1) 2022</t>
  </si>
  <si>
    <t>Kaynak İhtiyacı (t+1)2022</t>
  </si>
  <si>
    <t>126 ~ Yozgat İl Özel İdaresi 2022 Yılı Performans Programı</t>
  </si>
  <si>
    <t>127~ Yozgat İl Özel İdaresi 2022 Yılı Performans Programı</t>
  </si>
  <si>
    <t>128 ~ Yozgat İl Özel İdaresi 2022 Yılı Performans Programı</t>
  </si>
  <si>
    <t>129 ~ Yozgat İl Özel İdaresi 2022  Yılı Performans Programı</t>
  </si>
</sst>
</file>

<file path=xl/styles.xml><?xml version="1.0" encoding="utf-8"?>
<styleSheet xmlns="http://schemas.openxmlformats.org/spreadsheetml/2006/main">
  <numFmts count="1">
    <numFmt numFmtId="164" formatCode="#,##0.00;[Red]#,##0.00"/>
  </numFmts>
  <fonts count="24">
    <font>
      <sz val="12"/>
      <name val="Times New Roman"/>
      <charset val="162"/>
    </font>
    <font>
      <b/>
      <sz val="12"/>
      <name val="Times New Roman"/>
      <family val="1"/>
      <charset val="162"/>
    </font>
    <font>
      <sz val="12"/>
      <name val="Times New Roman"/>
      <family val="1"/>
      <charset val="162"/>
    </font>
    <font>
      <i/>
      <sz val="12"/>
      <name val="Times New Roman"/>
      <family val="1"/>
      <charset val="162"/>
    </font>
    <font>
      <b/>
      <sz val="11"/>
      <name val="Times New Roman"/>
      <family val="1"/>
      <charset val="162"/>
    </font>
    <font>
      <b/>
      <sz val="12"/>
      <color indexed="63"/>
      <name val="Times New Roman"/>
      <family val="1"/>
      <charset val="162"/>
    </font>
    <font>
      <b/>
      <sz val="12"/>
      <color theme="1"/>
      <name val="Times New Roman"/>
      <family val="1"/>
      <charset val="162"/>
    </font>
    <font>
      <b/>
      <sz val="10"/>
      <color theme="1"/>
      <name val="Times New Roman"/>
      <family val="1"/>
      <charset val="162"/>
    </font>
    <font>
      <b/>
      <i/>
      <sz val="12"/>
      <color theme="1"/>
      <name val="Times New Roman"/>
      <family val="1"/>
      <charset val="162"/>
    </font>
    <font>
      <b/>
      <sz val="9"/>
      <name val="Times New Roman"/>
      <family val="1"/>
      <charset val="162"/>
    </font>
    <font>
      <b/>
      <sz val="14"/>
      <name val="Times New Roman"/>
      <family val="1"/>
      <charset val="162"/>
    </font>
    <font>
      <sz val="8"/>
      <color theme="1"/>
      <name val="Times New Roman"/>
      <family val="1"/>
      <charset val="162"/>
    </font>
    <font>
      <sz val="10"/>
      <color theme="1"/>
      <name val="Times New Roman"/>
      <family val="1"/>
      <charset val="162"/>
    </font>
    <font>
      <b/>
      <sz val="10"/>
      <name val="Times New Roman"/>
      <family val="1"/>
      <charset val="162"/>
    </font>
    <font>
      <b/>
      <sz val="16"/>
      <name val="Times New Roman"/>
      <family val="1"/>
      <charset val="162"/>
    </font>
    <font>
      <b/>
      <i/>
      <sz val="10"/>
      <name val="Times New Roman"/>
      <family val="1"/>
      <charset val="162"/>
    </font>
    <font>
      <b/>
      <sz val="11.5"/>
      <name val="Times New Roman"/>
      <family val="1"/>
      <charset val="162"/>
    </font>
    <font>
      <sz val="11.5"/>
      <name val="Times New Roman"/>
      <family val="1"/>
      <charset val="162"/>
    </font>
    <font>
      <sz val="14"/>
      <name val="Times New Roman"/>
      <family val="1"/>
      <charset val="162"/>
    </font>
    <font>
      <b/>
      <sz val="13"/>
      <name val="Times New Roman"/>
      <family val="1"/>
      <charset val="162"/>
    </font>
    <font>
      <sz val="11"/>
      <color theme="1"/>
      <name val="Times New Roman"/>
      <family val="1"/>
      <charset val="162"/>
    </font>
    <font>
      <b/>
      <sz val="14"/>
      <color theme="1"/>
      <name val="Times New Roman"/>
      <family val="1"/>
      <charset val="162"/>
    </font>
    <font>
      <sz val="12"/>
      <color indexed="63"/>
      <name val="Times New Roman"/>
      <family val="1"/>
      <charset val="162"/>
    </font>
    <font>
      <b/>
      <i/>
      <sz val="12"/>
      <name val="Times New Roman"/>
      <family val="1"/>
      <charset val="162"/>
    </font>
  </fonts>
  <fills count="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theme="0" tint="-0.499984740745262"/>
        <bgColor indexed="64"/>
      </patternFill>
    </fill>
    <fill>
      <patternFill patternType="solid">
        <fgColor theme="9" tint="0.399975585192419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73">
    <xf numFmtId="0" fontId="0" fillId="0" borderId="0" xfId="0"/>
    <xf numFmtId="0" fontId="0" fillId="0" borderId="0" xfId="0" applyFill="1"/>
    <xf numFmtId="4" fontId="1" fillId="3" borderId="13" xfId="0" applyNumberFormat="1" applyFont="1" applyFill="1" applyBorder="1" applyAlignment="1">
      <alignment horizontal="right" vertical="center" wrapText="1"/>
    </xf>
    <xf numFmtId="4" fontId="1" fillId="3" borderId="9" xfId="0" applyNumberFormat="1" applyFont="1" applyFill="1" applyBorder="1" applyAlignment="1">
      <alignment horizontal="right" vertical="center" wrapText="1"/>
    </xf>
    <xf numFmtId="0" fontId="2" fillId="0" borderId="0" xfId="0" applyFont="1" applyFill="1"/>
    <xf numFmtId="49" fontId="2" fillId="0" borderId="6" xfId="0" applyNumberFormat="1" applyFont="1" applyFill="1" applyBorder="1" applyAlignment="1">
      <alignment horizontal="center" vertical="center"/>
    </xf>
    <xf numFmtId="4" fontId="2" fillId="0" borderId="9" xfId="0" applyNumberFormat="1" applyFont="1" applyFill="1" applyBorder="1" applyAlignment="1">
      <alignment horizontal="right" vertical="center" wrapText="1"/>
    </xf>
    <xf numFmtId="4" fontId="2" fillId="2" borderId="9" xfId="0" applyNumberFormat="1" applyFont="1" applyFill="1" applyBorder="1" applyAlignment="1">
      <alignment horizontal="right" vertical="center" wrapText="1"/>
    </xf>
    <xf numFmtId="0" fontId="1" fillId="3" borderId="1" xfId="0" applyFont="1" applyFill="1" applyBorder="1" applyAlignment="1">
      <alignment horizontal="center" vertical="center"/>
    </xf>
    <xf numFmtId="0" fontId="1" fillId="3" borderId="9" xfId="0" applyFont="1" applyFill="1" applyBorder="1" applyAlignment="1">
      <alignment horizontal="center" vertical="center"/>
    </xf>
    <xf numFmtId="0" fontId="0" fillId="0" borderId="0" xfId="0" applyFill="1" applyAlignment="1">
      <alignment vertical="center"/>
    </xf>
    <xf numFmtId="0" fontId="1" fillId="0" borderId="6" xfId="0" applyFont="1" applyFill="1" applyBorder="1" applyAlignment="1">
      <alignment horizontal="center" vertical="center"/>
    </xf>
    <xf numFmtId="4" fontId="0" fillId="0" borderId="9" xfId="0" applyNumberFormat="1" applyFill="1" applyBorder="1" applyAlignment="1">
      <alignment horizontal="right" vertical="center"/>
    </xf>
    <xf numFmtId="4" fontId="0" fillId="0" borderId="9" xfId="0" applyNumberFormat="1" applyFill="1" applyBorder="1" applyAlignment="1">
      <alignment vertical="center" wrapText="1"/>
    </xf>
    <xf numFmtId="4" fontId="1" fillId="3" borderId="13" xfId="0" applyNumberFormat="1" applyFont="1" applyFill="1" applyBorder="1" applyAlignment="1">
      <alignment vertical="center" wrapText="1"/>
    </xf>
    <xf numFmtId="4" fontId="1" fillId="0" borderId="9" xfId="0" applyNumberFormat="1" applyFont="1" applyFill="1" applyBorder="1" applyAlignment="1">
      <alignment horizontal="right" vertical="center" wrapText="1"/>
    </xf>
    <xf numFmtId="0" fontId="11" fillId="0" borderId="0" xfId="0" applyFont="1"/>
    <xf numFmtId="49" fontId="13" fillId="3" borderId="1" xfId="0" applyNumberFormat="1" applyFont="1" applyFill="1" applyBorder="1" applyAlignment="1">
      <alignment horizontal="center" vertical="center" wrapText="1"/>
    </xf>
    <xf numFmtId="49" fontId="13" fillId="3" borderId="9"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xf>
    <xf numFmtId="4" fontId="12" fillId="0" borderId="1" xfId="0" applyNumberFormat="1" applyFont="1" applyFill="1" applyBorder="1" applyAlignment="1">
      <alignment horizontal="right" vertical="center"/>
    </xf>
    <xf numFmtId="49" fontId="12" fillId="0" borderId="9"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49" fontId="7" fillId="3" borderId="9" xfId="0" applyNumberFormat="1" applyFont="1" applyFill="1" applyBorder="1" applyAlignment="1">
      <alignment horizontal="center" vertical="center"/>
    </xf>
    <xf numFmtId="4" fontId="6" fillId="3" borderId="5" xfId="0" applyNumberFormat="1" applyFont="1" applyFill="1" applyBorder="1" applyAlignment="1">
      <alignment horizontal="right" vertical="center"/>
    </xf>
    <xf numFmtId="49" fontId="6" fillId="3" borderId="13"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wrapText="1"/>
    </xf>
    <xf numFmtId="0" fontId="12" fillId="0" borderId="0" xfId="0" applyFont="1"/>
    <xf numFmtId="0" fontId="11" fillId="0" borderId="0" xfId="0" applyFont="1" applyAlignment="1">
      <alignment wrapText="1"/>
    </xf>
    <xf numFmtId="49" fontId="12" fillId="0" borderId="0" xfId="0" applyNumberFormat="1" applyFont="1"/>
    <xf numFmtId="49" fontId="2" fillId="0" borderId="1" xfId="0" applyNumberFormat="1" applyFont="1" applyFill="1" applyBorder="1" applyAlignment="1">
      <alignment horizontal="center" vertical="center"/>
    </xf>
    <xf numFmtId="4" fontId="1" fillId="3" borderId="1" xfId="0" applyNumberFormat="1" applyFont="1" applyFill="1" applyBorder="1" applyAlignment="1">
      <alignment horizontal="right" vertical="center" wrapText="1"/>
    </xf>
    <xf numFmtId="4" fontId="1" fillId="3" borderId="5" xfId="0" applyNumberFormat="1" applyFont="1" applyFill="1" applyBorder="1" applyAlignment="1">
      <alignment horizontal="right" vertical="center" wrapText="1"/>
    </xf>
    <xf numFmtId="0" fontId="3" fillId="0" borderId="0" xfId="0" applyFont="1" applyFill="1" applyAlignment="1">
      <alignment horizontal="center" vertical="center" textRotation="180"/>
    </xf>
    <xf numFmtId="0" fontId="15" fillId="0" borderId="0" xfId="0" applyFont="1" applyFill="1" applyAlignment="1">
      <alignment vertical="center" textRotation="180"/>
    </xf>
    <xf numFmtId="0" fontId="2" fillId="0" borderId="1" xfId="0" applyFont="1" applyFill="1" applyBorder="1" applyAlignment="1">
      <alignment horizontal="left"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7" xfId="0" applyFont="1" applyFill="1" applyBorder="1" applyAlignment="1">
      <alignment horizontal="center" vertical="center" wrapText="1"/>
    </xf>
    <xf numFmtId="4" fontId="2" fillId="0" borderId="1" xfId="0" applyNumberFormat="1" applyFont="1" applyFill="1" applyBorder="1" applyAlignment="1">
      <alignment horizontal="right" vertical="center" wrapText="1"/>
    </xf>
    <xf numFmtId="0" fontId="2" fillId="0" borderId="1" xfId="0" applyFont="1" applyFill="1" applyBorder="1" applyAlignment="1">
      <alignment horizontal="left" vertical="center" wrapText="1"/>
    </xf>
    <xf numFmtId="4" fontId="0" fillId="5" borderId="9" xfId="0" applyNumberFormat="1" applyFill="1" applyBorder="1"/>
    <xf numFmtId="4" fontId="0" fillId="0" borderId="9" xfId="0" applyNumberFormat="1" applyBorder="1"/>
    <xf numFmtId="4" fontId="19" fillId="0" borderId="13" xfId="0" applyNumberFormat="1" applyFont="1" applyBorder="1" applyAlignment="1">
      <alignment horizontal="right"/>
    </xf>
    <xf numFmtId="0" fontId="4" fillId="3" borderId="25" xfId="0" applyFont="1" applyFill="1" applyBorder="1" applyAlignment="1">
      <alignment horizontal="center" vertical="center" wrapText="1"/>
    </xf>
    <xf numFmtId="49" fontId="2" fillId="0" borderId="10" xfId="0" applyNumberFormat="1" applyFont="1" applyFill="1" applyBorder="1" applyAlignment="1">
      <alignment horizontal="center" vertical="center"/>
    </xf>
    <xf numFmtId="0" fontId="2" fillId="0" borderId="7" xfId="0" applyFont="1" applyFill="1" applyBorder="1" applyAlignment="1">
      <alignment horizontal="left" vertical="center" wrapText="1"/>
    </xf>
    <xf numFmtId="0" fontId="20" fillId="2" borderId="1" xfId="0" applyFont="1" applyFill="1" applyBorder="1" applyAlignment="1">
      <alignment vertical="center" wrapText="1"/>
    </xf>
    <xf numFmtId="4" fontId="0" fillId="0" borderId="0" xfId="0" applyNumberFormat="1"/>
    <xf numFmtId="49" fontId="7" fillId="3" borderId="1" xfId="0" applyNumberFormat="1" applyFont="1" applyFill="1" applyBorder="1" applyAlignment="1">
      <alignment horizontal="center" vertical="center"/>
    </xf>
    <xf numFmtId="49" fontId="7" fillId="3" borderId="5" xfId="0" applyNumberFormat="1" applyFont="1" applyFill="1" applyBorder="1" applyAlignment="1">
      <alignment horizontal="center" vertical="center"/>
    </xf>
    <xf numFmtId="4" fontId="1" fillId="0" borderId="9" xfId="0" applyNumberFormat="1" applyFont="1" applyFill="1" applyBorder="1" applyAlignment="1">
      <alignment vertical="center" wrapText="1"/>
    </xf>
    <xf numFmtId="4" fontId="2" fillId="0" borderId="8" xfId="0" applyNumberFormat="1" applyFont="1" applyFill="1" applyBorder="1" applyAlignment="1">
      <alignment horizontal="right" vertical="center" wrapText="1"/>
    </xf>
    <xf numFmtId="4" fontId="1" fillId="0" borderId="1" xfId="0" applyNumberFormat="1" applyFont="1" applyFill="1" applyBorder="1" applyAlignment="1">
      <alignment horizontal="right" vertical="center" wrapText="1"/>
    </xf>
    <xf numFmtId="4" fontId="22" fillId="4" borderId="1" xfId="0" applyNumberFormat="1" applyFont="1" applyFill="1" applyBorder="1" applyAlignment="1">
      <alignment horizontal="right" vertical="center"/>
    </xf>
    <xf numFmtId="4" fontId="1" fillId="2" borderId="9" xfId="0" applyNumberFormat="1" applyFont="1" applyFill="1" applyBorder="1" applyAlignment="1">
      <alignment horizontal="right" vertical="center" wrapText="1"/>
    </xf>
    <xf numFmtId="4" fontId="0" fillId="0" borderId="29" xfId="0" applyNumberFormat="1" applyBorder="1"/>
    <xf numFmtId="0" fontId="1" fillId="3" borderId="15" xfId="0" applyFont="1" applyFill="1" applyBorder="1" applyAlignment="1">
      <alignment vertical="center" wrapText="1"/>
    </xf>
    <xf numFmtId="0" fontId="1" fillId="3" borderId="1" xfId="0" applyFont="1" applyFill="1" applyBorder="1" applyAlignment="1">
      <alignment horizontal="center" vertical="center" wrapText="1"/>
    </xf>
    <xf numFmtId="0" fontId="2" fillId="0" borderId="33" xfId="0" applyFont="1" applyFill="1" applyBorder="1" applyAlignment="1">
      <alignment horizontal="left" vertical="center" wrapText="1"/>
    </xf>
    <xf numFmtId="0" fontId="1" fillId="3" borderId="34" xfId="0" applyFont="1" applyFill="1" applyBorder="1" applyAlignment="1">
      <alignment horizontal="left" vertical="center"/>
    </xf>
    <xf numFmtId="0" fontId="1" fillId="6" borderId="1" xfId="0" applyFont="1" applyFill="1" applyBorder="1" applyAlignment="1">
      <alignment horizontal="center" vertical="center"/>
    </xf>
    <xf numFmtId="0" fontId="1" fillId="6" borderId="1" xfId="0" applyFont="1" applyFill="1" applyBorder="1" applyAlignment="1">
      <alignment horizontal="center"/>
    </xf>
    <xf numFmtId="4" fontId="1" fillId="3" borderId="34" xfId="0" applyNumberFormat="1" applyFont="1" applyFill="1" applyBorder="1" applyAlignment="1">
      <alignment horizontal="right" vertical="center"/>
    </xf>
    <xf numFmtId="164" fontId="2" fillId="0" borderId="33" xfId="0" applyNumberFormat="1" applyFont="1" applyFill="1" applyBorder="1" applyAlignment="1">
      <alignment horizontal="center" vertical="center"/>
    </xf>
    <xf numFmtId="0" fontId="1" fillId="6" borderId="1" xfId="0" applyFont="1" applyFill="1" applyBorder="1" applyAlignment="1">
      <alignment horizontal="center"/>
    </xf>
    <xf numFmtId="0" fontId="0" fillId="0" borderId="0" xfId="0" applyFill="1" applyAlignment="1">
      <alignment horizontal="center" vertical="center"/>
    </xf>
    <xf numFmtId="0" fontId="2" fillId="0" borderId="1" xfId="0" applyFont="1" applyFill="1" applyBorder="1" applyAlignment="1">
      <alignment horizontal="left" vertical="center" wrapText="1"/>
    </xf>
    <xf numFmtId="0" fontId="1" fillId="3" borderId="4" xfId="0" applyFont="1" applyFill="1" applyBorder="1" applyAlignment="1">
      <alignment horizontal="left" vertical="center"/>
    </xf>
    <xf numFmtId="0" fontId="1" fillId="3" borderId="5" xfId="0" applyFont="1" applyFill="1" applyBorder="1" applyAlignment="1">
      <alignment horizontal="left" vertical="center"/>
    </xf>
    <xf numFmtId="0" fontId="0" fillId="0" borderId="0" xfId="0"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31" xfId="0" applyFill="1" applyBorder="1" applyAlignment="1">
      <alignment horizontal="center" vertical="center"/>
    </xf>
    <xf numFmtId="0" fontId="0" fillId="0" borderId="22" xfId="0" applyFill="1" applyBorder="1" applyAlignment="1">
      <alignment horizontal="center" vertical="center"/>
    </xf>
    <xf numFmtId="0" fontId="1" fillId="0" borderId="0" xfId="0" applyFont="1" applyFill="1" applyBorder="1" applyAlignment="1">
      <alignment horizontal="center" vertical="center"/>
    </xf>
    <xf numFmtId="0" fontId="4" fillId="3" borderId="15" xfId="0" applyFont="1" applyFill="1" applyBorder="1" applyAlignment="1">
      <alignment vertical="center" wrapText="1"/>
    </xf>
    <xf numFmtId="0" fontId="4" fillId="3" borderId="16" xfId="0" applyFont="1" applyFill="1" applyBorder="1" applyAlignment="1">
      <alignment vertical="center" wrapText="1"/>
    </xf>
    <xf numFmtId="0" fontId="10" fillId="0" borderId="16" xfId="0" applyFont="1" applyFill="1" applyBorder="1" applyAlignment="1">
      <alignment horizontal="left" vertical="center"/>
    </xf>
    <xf numFmtId="0" fontId="10" fillId="0" borderId="30" xfId="0" applyFont="1" applyFill="1" applyBorder="1" applyAlignment="1">
      <alignment horizontal="left" vertical="center"/>
    </xf>
    <xf numFmtId="0" fontId="10" fillId="0" borderId="17" xfId="0" applyFont="1" applyFill="1" applyBorder="1" applyAlignment="1">
      <alignment horizontal="left" vertical="center"/>
    </xf>
    <xf numFmtId="0" fontId="1" fillId="3" borderId="6" xfId="0" applyFont="1" applyFill="1" applyBorder="1" applyAlignment="1">
      <alignment horizontal="left" vertical="center"/>
    </xf>
    <xf numFmtId="0" fontId="1" fillId="3" borderId="1" xfId="0" applyFont="1" applyFill="1" applyBorder="1" applyAlignment="1">
      <alignment horizontal="left" vertical="center"/>
    </xf>
    <xf numFmtId="0" fontId="0" fillId="0" borderId="6" xfId="0" applyFill="1" applyBorder="1" applyAlignment="1">
      <alignment horizontal="center" vertical="center"/>
    </xf>
    <xf numFmtId="0" fontId="0" fillId="0" borderId="1" xfId="0" applyFill="1" applyBorder="1" applyAlignment="1">
      <alignment horizontal="center" vertical="center"/>
    </xf>
    <xf numFmtId="0" fontId="0" fillId="0" borderId="33" xfId="0" applyFill="1" applyBorder="1" applyAlignment="1">
      <alignment horizontal="center" vertical="center"/>
    </xf>
    <xf numFmtId="0" fontId="0" fillId="0" borderId="9" xfId="0" applyFill="1" applyBorder="1" applyAlignment="1">
      <alignment horizontal="center" vertical="center"/>
    </xf>
    <xf numFmtId="0" fontId="2" fillId="0" borderId="33"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3" fillId="0" borderId="0" xfId="0" applyFont="1" applyFill="1" applyBorder="1" applyAlignment="1">
      <alignment horizontal="center" vertical="center"/>
    </xf>
    <xf numFmtId="0" fontId="0" fillId="0" borderId="7" xfId="0" applyFill="1" applyBorder="1" applyAlignment="1">
      <alignment horizontal="left" vertical="center" wrapText="1"/>
    </xf>
    <xf numFmtId="0" fontId="0" fillId="0" borderId="32" xfId="0" applyFill="1" applyBorder="1" applyAlignment="1">
      <alignment horizontal="left" vertical="center" wrapText="1"/>
    </xf>
    <xf numFmtId="0" fontId="0" fillId="0" borderId="8" xfId="0"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33"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33" xfId="0" applyFill="1" applyBorder="1" applyAlignment="1">
      <alignment horizontal="left" vertical="center" wrapText="1"/>
    </xf>
    <xf numFmtId="0" fontId="0" fillId="0" borderId="9" xfId="0" applyFill="1" applyBorder="1" applyAlignment="1">
      <alignment horizontal="left" vertical="center" wrapText="1"/>
    </xf>
    <xf numFmtId="0" fontId="1" fillId="0" borderId="1" xfId="0" applyFont="1" applyFill="1" applyBorder="1" applyAlignment="1">
      <alignment horizontal="left" vertical="center"/>
    </xf>
    <xf numFmtId="0" fontId="1" fillId="3" borderId="23" xfId="0" applyFont="1" applyFill="1" applyBorder="1" applyAlignment="1">
      <alignment horizontal="left" vertical="center"/>
    </xf>
    <xf numFmtId="0" fontId="0" fillId="0" borderId="2" xfId="0" applyBorder="1"/>
    <xf numFmtId="0" fontId="0" fillId="0" borderId="3" xfId="0" applyBorder="1"/>
    <xf numFmtId="0" fontId="1" fillId="3" borderId="10" xfId="0" applyFont="1" applyFill="1" applyBorder="1" applyAlignment="1">
      <alignment horizontal="left" vertical="center"/>
    </xf>
    <xf numFmtId="0" fontId="1" fillId="3" borderId="7" xfId="0" applyFont="1" applyFill="1" applyBorder="1" applyAlignment="1">
      <alignment horizontal="left" vertical="center"/>
    </xf>
    <xf numFmtId="0" fontId="0" fillId="0" borderId="9" xfId="0" applyFill="1" applyBorder="1" applyAlignment="1">
      <alignment horizontal="left" vertical="center"/>
    </xf>
    <xf numFmtId="0" fontId="2" fillId="0" borderId="2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3" fillId="0" borderId="0" xfId="0" applyFont="1" applyFill="1" applyAlignment="1">
      <alignment horizontal="center"/>
    </xf>
    <xf numFmtId="0" fontId="19" fillId="0" borderId="4" xfId="0" applyFont="1" applyFill="1" applyBorder="1" applyAlignment="1">
      <alignment horizontal="right" vertical="center" wrapText="1"/>
    </xf>
    <xf numFmtId="0" fontId="19" fillId="0" borderId="5" xfId="0" applyFont="1" applyFill="1" applyBorder="1" applyAlignment="1">
      <alignment horizontal="right" vertical="center" wrapText="1"/>
    </xf>
    <xf numFmtId="0" fontId="1" fillId="0" borderId="6" xfId="0" applyFont="1" applyFill="1" applyBorder="1" applyAlignment="1">
      <alignment horizontal="left" vertical="center" wrapText="1"/>
    </xf>
    <xf numFmtId="0" fontId="1" fillId="0" borderId="1" xfId="0" applyFont="1" applyFill="1" applyBorder="1" applyAlignment="1">
      <alignment horizontal="left" vertical="center" wrapText="1"/>
    </xf>
    <xf numFmtId="0" fontId="0" fillId="0" borderId="0" xfId="0" applyFill="1" applyAlignment="1">
      <alignment horizontal="center"/>
    </xf>
    <xf numFmtId="0" fontId="19" fillId="0" borderId="0" xfId="0" applyFont="1" applyFill="1" applyBorder="1" applyAlignment="1">
      <alignment horizontal="center" vertical="center" wrapText="1"/>
    </xf>
    <xf numFmtId="0" fontId="4" fillId="3" borderId="24" xfId="0" applyNumberFormat="1" applyFont="1" applyFill="1" applyBorder="1" applyAlignment="1">
      <alignment horizontal="center" vertical="center" wrapText="1"/>
    </xf>
    <xf numFmtId="0" fontId="0" fillId="3" borderId="14" xfId="0" applyFill="1" applyBorder="1" applyAlignment="1">
      <alignment vertical="center" wrapText="1"/>
    </xf>
    <xf numFmtId="0" fontId="4" fillId="0" borderId="2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3" borderId="1" xfId="0" applyFill="1" applyBorder="1" applyAlignment="1">
      <alignment horizontal="left" wrapText="1"/>
    </xf>
    <xf numFmtId="0" fontId="9" fillId="3" borderId="6" xfId="0" applyFont="1" applyFill="1" applyBorder="1" applyAlignment="1">
      <alignment horizontal="center" vertical="center" textRotation="90" wrapText="1"/>
    </xf>
    <xf numFmtId="0" fontId="1" fillId="3" borderId="4" xfId="0" applyFont="1" applyFill="1" applyBorder="1" applyAlignment="1">
      <alignment horizontal="left" vertical="center" wrapText="1"/>
    </xf>
    <xf numFmtId="0" fontId="0" fillId="3" borderId="5" xfId="0" applyFill="1" applyBorder="1" applyAlignment="1">
      <alignment horizontal="left" wrapText="1"/>
    </xf>
    <xf numFmtId="0" fontId="5" fillId="3" borderId="6" xfId="0" applyFont="1" applyFill="1" applyBorder="1" applyAlignment="1">
      <alignment vertical="center" wrapText="1"/>
    </xf>
    <xf numFmtId="0" fontId="5" fillId="3" borderId="1" xfId="0" applyFont="1" applyFill="1" applyBorder="1" applyAlignment="1">
      <alignment vertical="center" wrapText="1"/>
    </xf>
    <xf numFmtId="0" fontId="1" fillId="0" borderId="9" xfId="0" applyFont="1" applyFill="1" applyBorder="1" applyAlignment="1">
      <alignment horizontal="left" vertical="center" wrapText="1"/>
    </xf>
    <xf numFmtId="0" fontId="0" fillId="0" borderId="0" xfId="0" applyFill="1" applyBorder="1" applyAlignment="1">
      <alignment horizontal="center"/>
    </xf>
    <xf numFmtId="0" fontId="10" fillId="0" borderId="10" xfId="0" applyFont="1" applyFill="1" applyBorder="1" applyAlignment="1">
      <alignment horizontal="center" vertical="center"/>
    </xf>
    <xf numFmtId="0" fontId="18" fillId="0" borderId="7" xfId="0" applyFont="1" applyBorder="1"/>
    <xf numFmtId="0" fontId="18" fillId="0" borderId="8" xfId="0" applyFont="1" applyBorder="1"/>
    <xf numFmtId="49" fontId="8" fillId="0" borderId="0" xfId="0" applyNumberFormat="1" applyFont="1" applyFill="1" applyBorder="1" applyAlignment="1">
      <alignment horizontal="center" vertical="center" wrapText="1"/>
    </xf>
    <xf numFmtId="49" fontId="13" fillId="3" borderId="6" xfId="0" applyNumberFormat="1" applyFont="1" applyFill="1" applyBorder="1" applyAlignment="1">
      <alignment horizontal="left" vertical="center" wrapText="1"/>
    </xf>
    <xf numFmtId="0" fontId="13" fillId="3" borderId="1" xfId="0" applyFont="1" applyFill="1" applyBorder="1" applyAlignment="1">
      <alignment horizontal="left" wrapText="1"/>
    </xf>
    <xf numFmtId="49" fontId="13" fillId="3" borderId="1" xfId="0" applyNumberFormat="1" applyFont="1" applyFill="1" applyBorder="1" applyAlignment="1">
      <alignment horizontal="left" vertical="center" wrapText="1"/>
    </xf>
    <xf numFmtId="49" fontId="1" fillId="3" borderId="4" xfId="0" applyNumberFormat="1" applyFont="1" applyFill="1" applyBorder="1" applyAlignment="1">
      <alignment horizontal="left" vertical="center" wrapText="1"/>
    </xf>
    <xf numFmtId="49" fontId="1" fillId="3" borderId="5" xfId="0" applyNumberFormat="1" applyFont="1" applyFill="1" applyBorder="1" applyAlignment="1">
      <alignment horizontal="left" vertical="center" wrapText="1"/>
    </xf>
    <xf numFmtId="49" fontId="7" fillId="0" borderId="27" xfId="0" applyNumberFormat="1" applyFont="1" applyFill="1" applyBorder="1" applyAlignment="1">
      <alignment horizontal="center" vertical="center" textRotation="90" wrapText="1"/>
    </xf>
    <xf numFmtId="49" fontId="7" fillId="0" borderId="20" xfId="0" applyNumberFormat="1" applyFont="1" applyFill="1" applyBorder="1" applyAlignment="1">
      <alignment horizontal="center" vertical="center" textRotation="90" wrapText="1"/>
    </xf>
    <xf numFmtId="49" fontId="7" fillId="0" borderId="28" xfId="0" applyNumberFormat="1" applyFont="1" applyFill="1" applyBorder="1" applyAlignment="1">
      <alignment horizontal="center" vertical="center" textRotation="90"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2" fillId="0" borderId="0" xfId="0" applyFont="1" applyAlignment="1">
      <alignment horizontal="center"/>
    </xf>
    <xf numFmtId="49" fontId="10" fillId="0" borderId="0" xfId="0" applyNumberFormat="1" applyFont="1" applyFill="1" applyBorder="1" applyAlignment="1">
      <alignment horizontal="center" vertical="center"/>
    </xf>
    <xf numFmtId="0" fontId="21" fillId="0" borderId="16" xfId="0" applyFont="1" applyFill="1" applyBorder="1" applyAlignment="1">
      <alignment horizontal="left" vertical="center" wrapText="1"/>
    </xf>
    <xf numFmtId="0" fontId="21" fillId="0" borderId="17" xfId="0" applyFont="1" applyFill="1" applyBorder="1" applyAlignment="1">
      <alignment horizontal="left" vertical="center" wrapText="1"/>
    </xf>
    <xf numFmtId="49" fontId="12" fillId="0" borderId="20" xfId="0" applyNumberFormat="1" applyFont="1" applyFill="1" applyBorder="1" applyAlignment="1">
      <alignment horizontal="center"/>
    </xf>
    <xf numFmtId="49" fontId="12" fillId="0" borderId="21" xfId="0" applyNumberFormat="1" applyFont="1" applyFill="1" applyBorder="1" applyAlignment="1">
      <alignment horizontal="center"/>
    </xf>
    <xf numFmtId="49" fontId="12" fillId="0" borderId="22" xfId="0" applyNumberFormat="1" applyFont="1" applyFill="1" applyBorder="1" applyAlignment="1">
      <alignment horizontal="center"/>
    </xf>
    <xf numFmtId="0" fontId="1" fillId="3" borderId="10" xfId="0" applyFont="1" applyFill="1" applyBorder="1" applyAlignment="1">
      <alignment horizontal="center" vertical="center" textRotation="90" wrapText="1"/>
    </xf>
    <xf numFmtId="0" fontId="1" fillId="3" borderId="6" xfId="0" applyFont="1" applyFill="1" applyBorder="1" applyAlignment="1">
      <alignment horizontal="center" vertical="center" textRotation="90" wrapText="1"/>
    </xf>
    <xf numFmtId="0" fontId="1" fillId="3" borderId="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5" fillId="0" borderId="0" xfId="0" applyFont="1" applyFill="1" applyAlignment="1">
      <alignment horizontal="center" vertical="center" textRotation="180"/>
    </xf>
    <xf numFmtId="0" fontId="2" fillId="0" borderId="0" xfId="0" applyFont="1" applyFill="1" applyAlignment="1">
      <alignment horizontal="center"/>
    </xf>
    <xf numFmtId="0" fontId="14" fillId="0" borderId="0" xfId="0" applyFont="1" applyFill="1" applyBorder="1" applyAlignment="1">
      <alignment horizontal="center" vertical="center"/>
    </xf>
    <xf numFmtId="0" fontId="14" fillId="0" borderId="12" xfId="0" applyFont="1" applyFill="1" applyBorder="1" applyAlignment="1">
      <alignment horizontal="center" vertical="center"/>
    </xf>
    <xf numFmtId="0" fontId="1" fillId="3" borderId="19"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2" fillId="0" borderId="11" xfId="0" applyFont="1" applyFill="1" applyBorder="1" applyAlignment="1">
      <alignment horizontal="center"/>
    </xf>
    <xf numFmtId="0" fontId="1" fillId="3" borderId="10" xfId="0" applyFont="1" applyFill="1" applyBorder="1" applyAlignment="1">
      <alignment horizontal="center" vertical="center" textRotation="90"/>
    </xf>
    <xf numFmtId="0" fontId="1" fillId="3" borderId="6" xfId="0" applyFont="1" applyFill="1" applyBorder="1" applyAlignment="1">
      <alignment horizontal="center" vertical="center" textRotation="90"/>
    </xf>
    <xf numFmtId="0" fontId="1" fillId="3" borderId="7" xfId="0" applyNumberFormat="1" applyFont="1" applyFill="1" applyBorder="1" applyAlignment="1">
      <alignment horizontal="center" vertical="center" wrapText="1"/>
    </xf>
    <xf numFmtId="0" fontId="2" fillId="3" borderId="7" xfId="0" applyFont="1" applyFill="1" applyBorder="1" applyAlignment="1">
      <alignment vertical="center" wrapText="1"/>
    </xf>
    <xf numFmtId="0" fontId="2" fillId="2" borderId="1" xfId="0" applyFont="1" applyFill="1" applyBorder="1" applyAlignment="1">
      <alignment horizontal="left" vertical="center" wrapText="1"/>
    </xf>
    <xf numFmtId="0" fontId="2" fillId="3" borderId="1" xfId="0" applyFont="1" applyFill="1" applyBorder="1" applyAlignment="1">
      <alignment horizontal="left"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F25"/>
  <sheetViews>
    <sheetView topLeftCell="A13" workbookViewId="0">
      <selection activeCell="F28" sqref="F28"/>
    </sheetView>
  </sheetViews>
  <sheetFormatPr defaultRowHeight="15.75"/>
  <cols>
    <col min="1" max="1" width="3.375" style="10" customWidth="1"/>
    <col min="2" max="2" width="15.375" style="10" customWidth="1"/>
    <col min="3" max="3" width="27.75" style="10" customWidth="1"/>
    <col min="4" max="6" width="15.625" style="10" customWidth="1"/>
  </cols>
  <sheetData>
    <row r="1" spans="1:6" ht="37.15" customHeight="1">
      <c r="A1" s="67"/>
      <c r="B1" s="67"/>
      <c r="C1" s="67"/>
      <c r="D1" s="67"/>
      <c r="E1" s="67"/>
      <c r="F1" s="67"/>
    </row>
    <row r="2" spans="1:6" ht="16.5" thickBot="1">
      <c r="A2" s="76" t="s">
        <v>19</v>
      </c>
      <c r="B2" s="76"/>
      <c r="C2" s="76"/>
      <c r="D2" s="76"/>
      <c r="E2" s="76"/>
      <c r="F2" s="76"/>
    </row>
    <row r="3" spans="1:6" ht="24.95" customHeight="1" thickBot="1">
      <c r="A3" s="77" t="s">
        <v>10</v>
      </c>
      <c r="B3" s="78"/>
      <c r="C3" s="79" t="s">
        <v>38</v>
      </c>
      <c r="D3" s="80"/>
      <c r="E3" s="80"/>
      <c r="F3" s="81"/>
    </row>
    <row r="4" spans="1:6" ht="16.5" thickBot="1">
      <c r="A4" s="72"/>
      <c r="B4" s="73"/>
      <c r="C4" s="73"/>
      <c r="D4" s="74"/>
      <c r="E4" s="74"/>
      <c r="F4" s="75"/>
    </row>
    <row r="5" spans="1:6" ht="52.9" customHeight="1">
      <c r="A5" s="108" t="s">
        <v>13</v>
      </c>
      <c r="B5" s="109"/>
      <c r="C5" s="91" t="s">
        <v>55</v>
      </c>
      <c r="D5" s="92"/>
      <c r="E5" s="92"/>
      <c r="F5" s="93"/>
    </row>
    <row r="6" spans="1:6" ht="85.15" customHeight="1">
      <c r="A6" s="82" t="s">
        <v>7</v>
      </c>
      <c r="B6" s="83"/>
      <c r="C6" s="101" t="s">
        <v>54</v>
      </c>
      <c r="D6" s="102"/>
      <c r="E6" s="102"/>
      <c r="F6" s="110"/>
    </row>
    <row r="7" spans="1:6">
      <c r="A7" s="84"/>
      <c r="B7" s="85"/>
      <c r="C7" s="85"/>
      <c r="D7" s="86"/>
      <c r="E7" s="86"/>
      <c r="F7" s="87"/>
    </row>
    <row r="8" spans="1:6" ht="96" customHeight="1">
      <c r="A8" s="82" t="s">
        <v>0</v>
      </c>
      <c r="B8" s="83"/>
      <c r="C8" s="68" t="s">
        <v>56</v>
      </c>
      <c r="D8" s="88"/>
      <c r="E8" s="88"/>
      <c r="F8" s="89"/>
    </row>
    <row r="9" spans="1:6" ht="234.6" customHeight="1">
      <c r="A9" s="96" t="s">
        <v>58</v>
      </c>
      <c r="B9" s="97"/>
      <c r="C9" s="97"/>
      <c r="D9" s="98"/>
      <c r="E9" s="98"/>
      <c r="F9" s="99"/>
    </row>
    <row r="10" spans="1:6" s="10" customFormat="1" ht="24" customHeight="1">
      <c r="A10" s="105" t="s">
        <v>1</v>
      </c>
      <c r="B10" s="106"/>
      <c r="C10" s="107"/>
      <c r="D10" s="62" t="s">
        <v>74</v>
      </c>
      <c r="E10" s="62" t="s">
        <v>75</v>
      </c>
      <c r="F10" s="9" t="s">
        <v>76</v>
      </c>
    </row>
    <row r="11" spans="1:6">
      <c r="A11" s="11">
        <v>1</v>
      </c>
      <c r="B11" s="104" t="s">
        <v>35</v>
      </c>
      <c r="C11" s="104"/>
      <c r="D11" s="65">
        <v>1900</v>
      </c>
      <c r="E11" s="65">
        <v>2567.1799999999998</v>
      </c>
      <c r="F11" s="12">
        <v>43000</v>
      </c>
    </row>
    <row r="12" spans="1:6" ht="50.45" customHeight="1">
      <c r="A12" s="100" t="s">
        <v>57</v>
      </c>
      <c r="B12" s="101"/>
      <c r="C12" s="101"/>
      <c r="D12" s="102"/>
      <c r="E12" s="102"/>
      <c r="F12" s="103"/>
    </row>
    <row r="13" spans="1:6" ht="15" customHeight="1">
      <c r="A13" s="94" t="s">
        <v>32</v>
      </c>
      <c r="B13" s="95"/>
      <c r="C13" s="95"/>
      <c r="D13" s="66" t="s">
        <v>77</v>
      </c>
      <c r="E13" s="66"/>
      <c r="F13" s="66"/>
    </row>
    <row r="14" spans="1:6" ht="15" customHeight="1">
      <c r="A14" s="94"/>
      <c r="B14" s="95"/>
      <c r="C14" s="95"/>
      <c r="D14" s="63" t="s">
        <v>72</v>
      </c>
      <c r="E14" s="63" t="s">
        <v>73</v>
      </c>
      <c r="F14" s="59" t="s">
        <v>2</v>
      </c>
    </row>
    <row r="15" spans="1:6" ht="15.95" customHeight="1">
      <c r="A15" s="5" t="s">
        <v>44</v>
      </c>
      <c r="B15" s="68" t="s">
        <v>39</v>
      </c>
      <c r="C15" s="68"/>
      <c r="D15" s="13">
        <v>0</v>
      </c>
      <c r="E15" s="60"/>
      <c r="F15" s="13">
        <v>0</v>
      </c>
    </row>
    <row r="16" spans="1:6" ht="15.95" customHeight="1">
      <c r="A16" s="5" t="s">
        <v>45</v>
      </c>
      <c r="B16" s="68" t="s">
        <v>40</v>
      </c>
      <c r="C16" s="68"/>
      <c r="D16" s="13">
        <v>0</v>
      </c>
      <c r="E16" s="60"/>
      <c r="F16" s="13">
        <v>0</v>
      </c>
    </row>
    <row r="17" spans="1:6" ht="15.95" customHeight="1">
      <c r="A17" s="5" t="s">
        <v>6</v>
      </c>
      <c r="B17" s="68" t="s">
        <v>5</v>
      </c>
      <c r="C17" s="68"/>
      <c r="D17" s="52">
        <v>43000</v>
      </c>
      <c r="E17" s="60"/>
      <c r="F17" s="52">
        <v>43000</v>
      </c>
    </row>
    <row r="18" spans="1:6" ht="15.95" customHeight="1">
      <c r="A18" s="5" t="s">
        <v>46</v>
      </c>
      <c r="B18" s="68" t="s">
        <v>41</v>
      </c>
      <c r="C18" s="68"/>
      <c r="D18" s="13">
        <v>0</v>
      </c>
      <c r="E18" s="60"/>
      <c r="F18" s="13">
        <v>0</v>
      </c>
    </row>
    <row r="19" spans="1:6" ht="15.95" customHeight="1">
      <c r="A19" s="5" t="s">
        <v>47</v>
      </c>
      <c r="B19" s="68" t="s">
        <v>42</v>
      </c>
      <c r="C19" s="68"/>
      <c r="D19" s="13">
        <v>0</v>
      </c>
      <c r="E19" s="60"/>
      <c r="F19" s="13">
        <v>0</v>
      </c>
    </row>
    <row r="20" spans="1:6" ht="15.95" customHeight="1">
      <c r="A20" s="5" t="s">
        <v>48</v>
      </c>
      <c r="B20" s="68" t="s">
        <v>49</v>
      </c>
      <c r="C20" s="68"/>
      <c r="D20" s="13">
        <v>0</v>
      </c>
      <c r="E20" s="60"/>
      <c r="F20" s="13">
        <v>0</v>
      </c>
    </row>
    <row r="21" spans="1:6" ht="15.95" customHeight="1">
      <c r="A21" s="5" t="s">
        <v>50</v>
      </c>
      <c r="B21" s="68" t="s">
        <v>43</v>
      </c>
      <c r="C21" s="68"/>
      <c r="D21" s="13">
        <v>0</v>
      </c>
      <c r="E21" s="60"/>
      <c r="F21" s="13">
        <v>0</v>
      </c>
    </row>
    <row r="22" spans="1:6" ht="15.95" customHeight="1">
      <c r="A22" s="5" t="s">
        <v>63</v>
      </c>
      <c r="B22" s="68" t="s">
        <v>64</v>
      </c>
      <c r="C22" s="68"/>
      <c r="D22" s="13">
        <v>0</v>
      </c>
      <c r="E22" s="60"/>
      <c r="F22" s="13">
        <v>0</v>
      </c>
    </row>
    <row r="23" spans="1:6" ht="20.100000000000001" customHeight="1" thickBot="1">
      <c r="A23" s="69" t="s">
        <v>3</v>
      </c>
      <c r="B23" s="70"/>
      <c r="C23" s="70"/>
      <c r="D23" s="64">
        <f>SUM(D17:D22)</f>
        <v>43000</v>
      </c>
      <c r="E23" s="61"/>
      <c r="F23" s="14">
        <f>SUM(F17:F22)</f>
        <v>43000</v>
      </c>
    </row>
    <row r="24" spans="1:6" ht="37.15" customHeight="1">
      <c r="A24" s="71"/>
      <c r="B24" s="71"/>
      <c r="C24" s="71"/>
      <c r="D24" s="71"/>
      <c r="E24" s="71"/>
      <c r="F24" s="71"/>
    </row>
    <row r="25" spans="1:6">
      <c r="A25" s="90" t="s">
        <v>78</v>
      </c>
      <c r="B25" s="90"/>
      <c r="C25" s="90"/>
      <c r="D25" s="90"/>
      <c r="E25" s="90"/>
      <c r="F25" s="90"/>
    </row>
  </sheetData>
  <mergeCells count="29">
    <mergeCell ref="A25:F25"/>
    <mergeCell ref="C5:F5"/>
    <mergeCell ref="B16:C16"/>
    <mergeCell ref="B17:C17"/>
    <mergeCell ref="B18:C18"/>
    <mergeCell ref="B19:C19"/>
    <mergeCell ref="B20:C20"/>
    <mergeCell ref="B21:C21"/>
    <mergeCell ref="A13:C14"/>
    <mergeCell ref="B15:C15"/>
    <mergeCell ref="A9:F9"/>
    <mergeCell ref="A12:F12"/>
    <mergeCell ref="B11:C11"/>
    <mergeCell ref="A10:C10"/>
    <mergeCell ref="A5:B5"/>
    <mergeCell ref="C6:F6"/>
    <mergeCell ref="D13:F13"/>
    <mergeCell ref="A1:F1"/>
    <mergeCell ref="B22:C22"/>
    <mergeCell ref="A23:C23"/>
    <mergeCell ref="A24:F24"/>
    <mergeCell ref="A4:F4"/>
    <mergeCell ref="A2:F2"/>
    <mergeCell ref="A3:B3"/>
    <mergeCell ref="C3:F3"/>
    <mergeCell ref="A6:B6"/>
    <mergeCell ref="A7:F7"/>
    <mergeCell ref="A8:B8"/>
    <mergeCell ref="C8:F8"/>
  </mergeCells>
  <pageMargins left="0.70866141732283472" right="0.70866141732283472"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dimension ref="A1:E32"/>
  <sheetViews>
    <sheetView topLeftCell="A4" workbookViewId="0">
      <selection activeCell="D16" sqref="D16:E30"/>
    </sheetView>
  </sheetViews>
  <sheetFormatPr defaultRowHeight="15.75"/>
  <cols>
    <col min="1" max="1" width="7.625" style="1" customWidth="1"/>
    <col min="2" max="2" width="28.625" style="1" customWidth="1"/>
    <col min="3" max="3" width="12.625" style="1" customWidth="1"/>
    <col min="4" max="4" width="22.625" style="1" customWidth="1"/>
    <col min="5" max="5" width="12.625" style="49" customWidth="1"/>
  </cols>
  <sheetData>
    <row r="1" spans="1:5" ht="225.6" customHeight="1" thickBot="1">
      <c r="A1" s="132"/>
      <c r="B1" s="132"/>
      <c r="C1" s="132"/>
      <c r="D1" s="132"/>
      <c r="E1" s="132"/>
    </row>
    <row r="2" spans="1:5" ht="20.100000000000001" customHeight="1">
      <c r="A2" s="133" t="s">
        <v>33</v>
      </c>
      <c r="B2" s="134"/>
      <c r="C2" s="134"/>
      <c r="D2" s="134"/>
      <c r="E2" s="135"/>
    </row>
    <row r="3" spans="1:5" ht="20.100000000000001" customHeight="1">
      <c r="A3" s="129" t="s">
        <v>10</v>
      </c>
      <c r="B3" s="130"/>
      <c r="C3" s="118" t="s">
        <v>38</v>
      </c>
      <c r="D3" s="118"/>
      <c r="E3" s="131"/>
    </row>
    <row r="4" spans="1:5" ht="20.100000000000001" customHeight="1">
      <c r="A4" s="129" t="s">
        <v>0</v>
      </c>
      <c r="B4" s="130"/>
      <c r="C4" s="118" t="s">
        <v>65</v>
      </c>
      <c r="D4" s="118"/>
      <c r="E4" s="131"/>
    </row>
    <row r="5" spans="1:5" ht="20.100000000000001" customHeight="1">
      <c r="A5" s="129" t="s">
        <v>68</v>
      </c>
      <c r="B5" s="130"/>
      <c r="C5" s="68" t="s">
        <v>5</v>
      </c>
      <c r="D5" s="68"/>
      <c r="E5" s="89"/>
    </row>
    <row r="6" spans="1:5" ht="20.100000000000001" customHeight="1">
      <c r="A6" s="129" t="s">
        <v>23</v>
      </c>
      <c r="B6" s="130"/>
      <c r="C6" s="118" t="s">
        <v>38</v>
      </c>
      <c r="D6" s="118"/>
      <c r="E6" s="131"/>
    </row>
    <row r="7" spans="1:5" ht="20.100000000000001" customHeight="1">
      <c r="A7" s="117" t="s">
        <v>66</v>
      </c>
      <c r="B7" s="118"/>
      <c r="C7" s="118"/>
      <c r="D7" s="118"/>
      <c r="E7" s="42"/>
    </row>
    <row r="8" spans="1:5" ht="15.95" customHeight="1">
      <c r="A8" s="111" t="s">
        <v>59</v>
      </c>
      <c r="B8" s="112"/>
      <c r="C8" s="112"/>
      <c r="D8" s="113"/>
      <c r="E8" s="43">
        <v>5000</v>
      </c>
    </row>
    <row r="9" spans="1:5" ht="15.95" customHeight="1">
      <c r="A9" s="111" t="s">
        <v>36</v>
      </c>
      <c r="B9" s="112"/>
      <c r="C9" s="112"/>
      <c r="D9" s="113"/>
      <c r="E9" s="43">
        <v>5000</v>
      </c>
    </row>
    <row r="10" spans="1:5" ht="15.95" customHeight="1">
      <c r="A10" s="111" t="s">
        <v>69</v>
      </c>
      <c r="B10" s="112"/>
      <c r="C10" s="112"/>
      <c r="D10" s="113"/>
      <c r="E10" s="43">
        <v>3000</v>
      </c>
    </row>
    <row r="11" spans="1:5" ht="15.95" customHeight="1">
      <c r="A11" s="111" t="s">
        <v>70</v>
      </c>
      <c r="B11" s="112"/>
      <c r="C11" s="112"/>
      <c r="D11" s="113"/>
      <c r="E11" s="43">
        <v>10000</v>
      </c>
    </row>
    <row r="12" spans="1:5" ht="15.95" customHeight="1">
      <c r="A12" s="111" t="s">
        <v>60</v>
      </c>
      <c r="B12" s="112"/>
      <c r="C12" s="112"/>
      <c r="D12" s="113"/>
      <c r="E12" s="43">
        <v>10000</v>
      </c>
    </row>
    <row r="13" spans="1:5" ht="15.95" customHeight="1">
      <c r="A13" s="111" t="s">
        <v>71</v>
      </c>
      <c r="B13" s="112"/>
      <c r="C13" s="112"/>
      <c r="D13" s="113"/>
      <c r="E13" s="57">
        <v>10000</v>
      </c>
    </row>
    <row r="14" spans="1:5" ht="20.100000000000001" customHeight="1" thickBot="1">
      <c r="A14" s="115" t="s">
        <v>67</v>
      </c>
      <c r="B14" s="116"/>
      <c r="C14" s="116"/>
      <c r="D14" s="116"/>
      <c r="E14" s="44">
        <f>SUM(E8:E13)</f>
        <v>43000</v>
      </c>
    </row>
    <row r="15" spans="1:5" ht="17.25" thickBot="1">
      <c r="A15" s="120"/>
      <c r="B15" s="120"/>
      <c r="C15" s="120"/>
      <c r="D15" s="120"/>
      <c r="E15" s="120"/>
    </row>
    <row r="16" spans="1:5" ht="20.100000000000001" customHeight="1" thickBot="1">
      <c r="A16" s="121" t="s">
        <v>20</v>
      </c>
      <c r="B16" s="122"/>
      <c r="C16" s="45">
        <v>2022</v>
      </c>
      <c r="D16" s="123"/>
      <c r="E16" s="124"/>
    </row>
    <row r="17" spans="1:5" ht="15.95" customHeight="1">
      <c r="A17" s="46" t="s">
        <v>44</v>
      </c>
      <c r="B17" s="47" t="s">
        <v>39</v>
      </c>
      <c r="C17" s="53">
        <v>0</v>
      </c>
      <c r="D17" s="124"/>
      <c r="E17" s="124"/>
    </row>
    <row r="18" spans="1:5" ht="15.95" customHeight="1">
      <c r="A18" s="5" t="s">
        <v>45</v>
      </c>
      <c r="B18" s="41" t="s">
        <v>40</v>
      </c>
      <c r="C18" s="6">
        <v>0</v>
      </c>
      <c r="D18" s="124"/>
      <c r="E18" s="124"/>
    </row>
    <row r="19" spans="1:5" ht="15.95" customHeight="1">
      <c r="A19" s="5" t="s">
        <v>6</v>
      </c>
      <c r="B19" s="41" t="s">
        <v>5</v>
      </c>
      <c r="C19" s="15">
        <v>43000</v>
      </c>
      <c r="D19" s="124"/>
      <c r="E19" s="124"/>
    </row>
    <row r="20" spans="1:5" ht="15.95" customHeight="1">
      <c r="A20" s="5" t="s">
        <v>46</v>
      </c>
      <c r="B20" s="41" t="s">
        <v>41</v>
      </c>
      <c r="C20" s="6">
        <v>0</v>
      </c>
      <c r="D20" s="124"/>
      <c r="E20" s="124"/>
    </row>
    <row r="21" spans="1:5" ht="15.95" customHeight="1">
      <c r="A21" s="5" t="s">
        <v>47</v>
      </c>
      <c r="B21" s="41" t="s">
        <v>42</v>
      </c>
      <c r="C21" s="6">
        <v>0</v>
      </c>
      <c r="D21" s="124"/>
      <c r="E21" s="124"/>
    </row>
    <row r="22" spans="1:5" ht="15.95" customHeight="1">
      <c r="A22" s="5" t="s">
        <v>48</v>
      </c>
      <c r="B22" s="41" t="s">
        <v>49</v>
      </c>
      <c r="C22" s="6">
        <v>0</v>
      </c>
      <c r="D22" s="124"/>
      <c r="E22" s="124"/>
    </row>
    <row r="23" spans="1:5" ht="15.95" customHeight="1">
      <c r="A23" s="5" t="s">
        <v>50</v>
      </c>
      <c r="B23" s="41" t="s">
        <v>43</v>
      </c>
      <c r="C23" s="6">
        <v>0</v>
      </c>
      <c r="D23" s="124"/>
      <c r="E23" s="124"/>
    </row>
    <row r="24" spans="1:5" ht="15.95" customHeight="1">
      <c r="A24" s="5" t="s">
        <v>63</v>
      </c>
      <c r="B24" s="41" t="s">
        <v>64</v>
      </c>
      <c r="C24" s="6">
        <v>0</v>
      </c>
      <c r="D24" s="124"/>
      <c r="E24" s="124"/>
    </row>
    <row r="25" spans="1:5" ht="20.100000000000001" customHeight="1">
      <c r="A25" s="94" t="s">
        <v>14</v>
      </c>
      <c r="B25" s="125"/>
      <c r="C25" s="3">
        <f>SUM(C19:C24)</f>
        <v>43000</v>
      </c>
      <c r="D25" s="124"/>
      <c r="E25" s="124"/>
    </row>
    <row r="26" spans="1:5" ht="15.95" customHeight="1">
      <c r="A26" s="126" t="s">
        <v>16</v>
      </c>
      <c r="B26" s="48" t="s">
        <v>8</v>
      </c>
      <c r="C26" s="7">
        <v>0</v>
      </c>
      <c r="D26" s="124"/>
      <c r="E26" s="124"/>
    </row>
    <row r="27" spans="1:5" ht="15.95" customHeight="1">
      <c r="A27" s="126"/>
      <c r="B27" s="48" t="s">
        <v>9</v>
      </c>
      <c r="C27" s="56">
        <v>0</v>
      </c>
      <c r="D27" s="124"/>
      <c r="E27" s="124"/>
    </row>
    <row r="28" spans="1:5" ht="15.95" customHeight="1">
      <c r="A28" s="126"/>
      <c r="B28" s="48" t="s">
        <v>15</v>
      </c>
      <c r="C28" s="7">
        <v>0</v>
      </c>
      <c r="D28" s="124"/>
      <c r="E28" s="124"/>
    </row>
    <row r="29" spans="1:5" ht="20.100000000000001" customHeight="1">
      <c r="A29" s="94" t="s">
        <v>17</v>
      </c>
      <c r="B29" s="125"/>
      <c r="C29" s="3">
        <v>0</v>
      </c>
      <c r="D29" s="124"/>
      <c r="E29" s="124"/>
    </row>
    <row r="30" spans="1:5" ht="20.100000000000001" customHeight="1" thickBot="1">
      <c r="A30" s="127" t="s">
        <v>18</v>
      </c>
      <c r="B30" s="128"/>
      <c r="C30" s="2">
        <f>C25</f>
        <v>43000</v>
      </c>
      <c r="D30" s="124"/>
      <c r="E30" s="124"/>
    </row>
    <row r="31" spans="1:5" ht="225.6" customHeight="1">
      <c r="A31" s="119"/>
      <c r="B31" s="119"/>
      <c r="C31" s="119"/>
      <c r="D31" s="119"/>
      <c r="E31" s="119"/>
    </row>
    <row r="32" spans="1:5">
      <c r="A32" s="114" t="s">
        <v>79</v>
      </c>
      <c r="B32" s="114"/>
      <c r="C32" s="114"/>
      <c r="D32" s="114"/>
      <c r="E32" s="114"/>
    </row>
  </sheetData>
  <mergeCells count="27">
    <mergeCell ref="A1:E1"/>
    <mergeCell ref="A2:E2"/>
    <mergeCell ref="A3:B3"/>
    <mergeCell ref="C3:E3"/>
    <mergeCell ref="A4:B4"/>
    <mergeCell ref="C4:E4"/>
    <mergeCell ref="A11:D11"/>
    <mergeCell ref="A5:B5"/>
    <mergeCell ref="C5:E5"/>
    <mergeCell ref="A6:B6"/>
    <mergeCell ref="C6:E6"/>
    <mergeCell ref="A13:D13"/>
    <mergeCell ref="A32:E32"/>
    <mergeCell ref="A14:D14"/>
    <mergeCell ref="A7:D7"/>
    <mergeCell ref="A8:D8"/>
    <mergeCell ref="A9:D9"/>
    <mergeCell ref="A12:D12"/>
    <mergeCell ref="A31:E31"/>
    <mergeCell ref="A15:E15"/>
    <mergeCell ref="A16:B16"/>
    <mergeCell ref="D16:E30"/>
    <mergeCell ref="A25:B25"/>
    <mergeCell ref="A26:A28"/>
    <mergeCell ref="A29:B29"/>
    <mergeCell ref="A30:B30"/>
    <mergeCell ref="A10:D10"/>
  </mergeCells>
  <printOptions verticalCentered="1"/>
  <pageMargins left="1.299212598425197" right="0.70866141732283472" top="0.59055118110236227" bottom="0.59055118110236227"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dimension ref="A1:H39"/>
  <sheetViews>
    <sheetView topLeftCell="A3" workbookViewId="0">
      <selection activeCell="L9" sqref="L9"/>
    </sheetView>
  </sheetViews>
  <sheetFormatPr defaultRowHeight="15.75"/>
  <cols>
    <col min="1" max="1" width="7.25" style="28" customWidth="1"/>
    <col min="2" max="2" width="30.625" style="29" customWidth="1"/>
    <col min="3" max="3" width="10.75" style="16" customWidth="1"/>
    <col min="4" max="4" width="4.25" style="30" customWidth="1"/>
    <col min="5" max="5" width="10.75" style="16" customWidth="1"/>
    <col min="6" max="6" width="4.25" style="30" customWidth="1"/>
    <col min="7" max="7" width="10.75" style="16" customWidth="1"/>
    <col min="8" max="8" width="4.25" style="30" customWidth="1"/>
  </cols>
  <sheetData>
    <row r="1" spans="1:8" ht="206.1" customHeight="1">
      <c r="A1" s="147"/>
      <c r="B1" s="147"/>
      <c r="C1" s="147"/>
      <c r="D1" s="147"/>
      <c r="E1" s="147"/>
      <c r="F1" s="147"/>
      <c r="G1" s="147"/>
      <c r="H1" s="147"/>
    </row>
    <row r="2" spans="1:8" ht="20.100000000000001" customHeight="1">
      <c r="A2" s="148" t="s">
        <v>11</v>
      </c>
      <c r="B2" s="148"/>
      <c r="C2" s="148"/>
      <c r="D2" s="148"/>
      <c r="E2" s="148"/>
      <c r="F2" s="148"/>
      <c r="G2" s="148"/>
      <c r="H2" s="148"/>
    </row>
    <row r="3" spans="1:8" ht="20.100000000000001" customHeight="1" thickBot="1">
      <c r="A3" s="148"/>
      <c r="B3" s="148"/>
      <c r="C3" s="148"/>
      <c r="D3" s="148"/>
      <c r="E3" s="148"/>
      <c r="F3" s="148"/>
      <c r="G3" s="148"/>
      <c r="H3" s="148"/>
    </row>
    <row r="4" spans="1:8" ht="30" customHeight="1" thickBot="1">
      <c r="A4" s="58" t="s">
        <v>10</v>
      </c>
      <c r="B4" s="149" t="s">
        <v>38</v>
      </c>
      <c r="C4" s="149"/>
      <c r="D4" s="149"/>
      <c r="E4" s="149"/>
      <c r="F4" s="149"/>
      <c r="G4" s="149"/>
      <c r="H4" s="150"/>
    </row>
    <row r="5" spans="1:8" ht="15" customHeight="1" thickBot="1">
      <c r="A5" s="151"/>
      <c r="B5" s="152"/>
      <c r="C5" s="152"/>
      <c r="D5" s="152"/>
      <c r="E5" s="152"/>
      <c r="F5" s="152"/>
      <c r="G5" s="152"/>
      <c r="H5" s="153"/>
    </row>
    <row r="6" spans="1:8" ht="20.100000000000001" customHeight="1">
      <c r="A6" s="154" t="s">
        <v>24</v>
      </c>
      <c r="B6" s="145" t="s">
        <v>51</v>
      </c>
      <c r="C6" s="145" t="s">
        <v>26</v>
      </c>
      <c r="D6" s="145"/>
      <c r="E6" s="157" t="s">
        <v>27</v>
      </c>
      <c r="F6" s="157"/>
      <c r="G6" s="145" t="s">
        <v>28</v>
      </c>
      <c r="H6" s="146"/>
    </row>
    <row r="7" spans="1:8" ht="60" customHeight="1">
      <c r="A7" s="155"/>
      <c r="B7" s="156"/>
      <c r="C7" s="8" t="s">
        <v>25</v>
      </c>
      <c r="D7" s="17" t="s">
        <v>29</v>
      </c>
      <c r="E7" s="8" t="s">
        <v>25</v>
      </c>
      <c r="F7" s="17" t="s">
        <v>29</v>
      </c>
      <c r="G7" s="8" t="s">
        <v>25</v>
      </c>
      <c r="H7" s="18" t="s">
        <v>29</v>
      </c>
    </row>
    <row r="8" spans="1:8" ht="45" customHeight="1">
      <c r="A8" s="142" t="s">
        <v>52</v>
      </c>
      <c r="B8" s="19" t="s">
        <v>59</v>
      </c>
      <c r="C8" s="43">
        <v>5000</v>
      </c>
      <c r="D8" s="20" t="s">
        <v>37</v>
      </c>
      <c r="E8" s="21"/>
      <c r="F8" s="20" t="s">
        <v>37</v>
      </c>
      <c r="G8" s="43">
        <v>5000</v>
      </c>
      <c r="H8" s="22">
        <v>100</v>
      </c>
    </row>
    <row r="9" spans="1:8" ht="45" customHeight="1">
      <c r="A9" s="143"/>
      <c r="B9" s="19" t="s">
        <v>36</v>
      </c>
      <c r="C9" s="43">
        <v>5000</v>
      </c>
      <c r="D9" s="20" t="s">
        <v>37</v>
      </c>
      <c r="E9" s="21"/>
      <c r="F9" s="20" t="s">
        <v>37</v>
      </c>
      <c r="G9" s="43">
        <v>5000</v>
      </c>
      <c r="H9" s="22">
        <v>100</v>
      </c>
    </row>
    <row r="10" spans="1:8" ht="45" customHeight="1">
      <c r="A10" s="143"/>
      <c r="B10" s="19" t="s">
        <v>69</v>
      </c>
      <c r="C10" s="43">
        <v>3000</v>
      </c>
      <c r="D10" s="20" t="s">
        <v>37</v>
      </c>
      <c r="E10" s="21"/>
      <c r="F10" s="20" t="s">
        <v>37</v>
      </c>
      <c r="G10" s="43">
        <v>3000</v>
      </c>
      <c r="H10" s="22">
        <v>100</v>
      </c>
    </row>
    <row r="11" spans="1:8" ht="45" customHeight="1">
      <c r="A11" s="143"/>
      <c r="B11" s="19" t="s">
        <v>70</v>
      </c>
      <c r="C11" s="43">
        <v>10000</v>
      </c>
      <c r="D11" s="20" t="s">
        <v>37</v>
      </c>
      <c r="E11" s="21"/>
      <c r="F11" s="20" t="s">
        <v>37</v>
      </c>
      <c r="G11" s="43">
        <v>10000</v>
      </c>
      <c r="H11" s="22"/>
    </row>
    <row r="12" spans="1:8" ht="45" customHeight="1">
      <c r="A12" s="143"/>
      <c r="B12" s="19" t="s">
        <v>60</v>
      </c>
      <c r="C12" s="43">
        <v>10000</v>
      </c>
      <c r="D12" s="20" t="s">
        <v>37</v>
      </c>
      <c r="E12" s="21"/>
      <c r="F12" s="20" t="s">
        <v>37</v>
      </c>
      <c r="G12" s="43">
        <v>10000</v>
      </c>
      <c r="H12" s="22" t="s">
        <v>37</v>
      </c>
    </row>
    <row r="13" spans="1:8" ht="45" customHeight="1">
      <c r="A13" s="144"/>
      <c r="B13" s="19" t="s">
        <v>71</v>
      </c>
      <c r="C13" s="57">
        <v>10000</v>
      </c>
      <c r="D13" s="20" t="s">
        <v>37</v>
      </c>
      <c r="E13" s="21"/>
      <c r="F13" s="20" t="s">
        <v>37</v>
      </c>
      <c r="G13" s="57">
        <v>10000</v>
      </c>
      <c r="H13" s="22" t="s">
        <v>37</v>
      </c>
    </row>
    <row r="14" spans="1:8" ht="30" customHeight="1">
      <c r="A14" s="137" t="s">
        <v>22</v>
      </c>
      <c r="B14" s="138"/>
      <c r="C14" s="23">
        <f>SUM(C8:C13)</f>
        <v>43000</v>
      </c>
      <c r="D14" s="50" t="s">
        <v>37</v>
      </c>
      <c r="E14" s="23">
        <v>0</v>
      </c>
      <c r="F14" s="50" t="s">
        <v>37</v>
      </c>
      <c r="G14" s="23">
        <f>SUM(G8:G13)</f>
        <v>43000</v>
      </c>
      <c r="H14" s="24" t="s">
        <v>37</v>
      </c>
    </row>
    <row r="15" spans="1:8" ht="30" customHeight="1">
      <c r="A15" s="137" t="s">
        <v>30</v>
      </c>
      <c r="B15" s="138"/>
      <c r="C15" s="23">
        <v>0</v>
      </c>
      <c r="D15" s="50" t="s">
        <v>37</v>
      </c>
      <c r="E15" s="23">
        <v>0</v>
      </c>
      <c r="F15" s="50" t="s">
        <v>37</v>
      </c>
      <c r="G15" s="23">
        <v>0</v>
      </c>
      <c r="H15" s="24" t="s">
        <v>37</v>
      </c>
    </row>
    <row r="16" spans="1:8" ht="30" customHeight="1">
      <c r="A16" s="137" t="s">
        <v>31</v>
      </c>
      <c r="B16" s="139"/>
      <c r="C16" s="23">
        <v>0</v>
      </c>
      <c r="D16" s="50" t="s">
        <v>37</v>
      </c>
      <c r="E16" s="23">
        <v>0</v>
      </c>
      <c r="F16" s="50" t="s">
        <v>37</v>
      </c>
      <c r="G16" s="23">
        <v>0</v>
      </c>
      <c r="H16" s="24" t="s">
        <v>37</v>
      </c>
    </row>
    <row r="17" spans="1:8" ht="30" customHeight="1" thickBot="1">
      <c r="A17" s="140" t="s">
        <v>12</v>
      </c>
      <c r="B17" s="141"/>
      <c r="C17" s="25">
        <f>C14</f>
        <v>43000</v>
      </c>
      <c r="D17" s="51" t="s">
        <v>37</v>
      </c>
      <c r="E17" s="25">
        <v>0</v>
      </c>
      <c r="F17" s="51" t="s">
        <v>37</v>
      </c>
      <c r="G17" s="25">
        <f>G14</f>
        <v>43000</v>
      </c>
      <c r="H17" s="26" t="s">
        <v>37</v>
      </c>
    </row>
    <row r="18" spans="1:8" ht="212.25" customHeight="1">
      <c r="A18" s="136"/>
      <c r="B18" s="136"/>
      <c r="C18" s="136"/>
      <c r="D18" s="136"/>
      <c r="E18" s="136"/>
      <c r="F18" s="136"/>
      <c r="G18" s="136"/>
      <c r="H18" s="136"/>
    </row>
    <row r="19" spans="1:8">
      <c r="A19" s="136" t="s">
        <v>80</v>
      </c>
      <c r="B19" s="136"/>
      <c r="C19" s="136"/>
      <c r="D19" s="136"/>
      <c r="E19" s="136"/>
      <c r="F19" s="136"/>
      <c r="G19" s="136"/>
      <c r="H19" s="136"/>
    </row>
    <row r="20" spans="1:8">
      <c r="A20" s="27"/>
      <c r="B20" s="27"/>
      <c r="C20" s="27"/>
      <c r="D20" s="27"/>
      <c r="E20" s="27"/>
      <c r="F20" s="27"/>
      <c r="G20" s="27"/>
      <c r="H20" s="27"/>
    </row>
    <row r="21" spans="1:8">
      <c r="A21" s="27"/>
      <c r="B21" s="27"/>
      <c r="C21" s="27"/>
      <c r="D21" s="27"/>
      <c r="E21" s="27"/>
      <c r="F21" s="27"/>
      <c r="G21" s="27"/>
      <c r="H21" s="27"/>
    </row>
    <row r="22" spans="1:8">
      <c r="A22" s="27"/>
      <c r="B22" s="27"/>
      <c r="C22" s="27"/>
      <c r="D22" s="27"/>
      <c r="E22" s="27"/>
      <c r="F22" s="27"/>
      <c r="G22" s="27"/>
      <c r="H22" s="27"/>
    </row>
    <row r="23" spans="1:8">
      <c r="A23" s="27"/>
      <c r="B23" s="27"/>
      <c r="C23" s="27"/>
      <c r="D23" s="27"/>
      <c r="E23" s="27"/>
      <c r="F23" s="27"/>
      <c r="G23" s="27"/>
      <c r="H23" s="27"/>
    </row>
    <row r="24" spans="1:8">
      <c r="A24" s="27"/>
      <c r="B24" s="27"/>
      <c r="C24" s="27"/>
      <c r="D24" s="27"/>
      <c r="E24" s="27"/>
      <c r="F24" s="27"/>
      <c r="G24" s="27"/>
      <c r="H24" s="27"/>
    </row>
    <row r="25" spans="1:8">
      <c r="A25" s="27"/>
      <c r="B25" s="27"/>
      <c r="C25" s="27"/>
      <c r="D25" s="27"/>
      <c r="E25" s="27"/>
      <c r="F25" s="27"/>
      <c r="G25" s="27"/>
      <c r="H25" s="27"/>
    </row>
    <row r="26" spans="1:8">
      <c r="A26" s="27"/>
      <c r="B26" s="27"/>
      <c r="C26" s="27"/>
      <c r="D26" s="27"/>
      <c r="E26" s="27"/>
      <c r="F26" s="27"/>
      <c r="G26" s="27"/>
      <c r="H26" s="27"/>
    </row>
    <row r="27" spans="1:8">
      <c r="A27" s="27"/>
      <c r="B27" s="27"/>
      <c r="C27" s="27"/>
      <c r="D27" s="27"/>
      <c r="E27" s="27"/>
      <c r="F27" s="27"/>
      <c r="G27" s="27"/>
      <c r="H27" s="27"/>
    </row>
    <row r="28" spans="1:8">
      <c r="A28" s="27"/>
      <c r="B28" s="27"/>
      <c r="C28" s="27"/>
      <c r="D28" s="27"/>
      <c r="E28" s="27"/>
      <c r="F28" s="27"/>
      <c r="G28" s="27"/>
      <c r="H28" s="27"/>
    </row>
    <row r="29" spans="1:8">
      <c r="A29" s="27"/>
      <c r="B29" s="27"/>
      <c r="C29" s="27"/>
      <c r="D29" s="27"/>
      <c r="E29" s="27"/>
      <c r="F29" s="27"/>
      <c r="G29" s="27"/>
      <c r="H29" s="27"/>
    </row>
    <row r="30" spans="1:8">
      <c r="A30" s="27"/>
      <c r="B30" s="27"/>
      <c r="C30" s="27"/>
      <c r="D30" s="27"/>
      <c r="E30" s="27"/>
      <c r="F30" s="27"/>
      <c r="G30" s="27"/>
      <c r="H30" s="27"/>
    </row>
    <row r="39" hidden="1"/>
  </sheetData>
  <mergeCells count="17">
    <mergeCell ref="A8:A13"/>
    <mergeCell ref="G6:H6"/>
    <mergeCell ref="A1:H1"/>
    <mergeCell ref="A2:H2"/>
    <mergeCell ref="A3:H3"/>
    <mergeCell ref="B4:H4"/>
    <mergeCell ref="A5:H5"/>
    <mergeCell ref="A6:A7"/>
    <mergeCell ref="B6:B7"/>
    <mergeCell ref="C6:D6"/>
    <mergeCell ref="E6:F6"/>
    <mergeCell ref="A18:H18"/>
    <mergeCell ref="A19:H19"/>
    <mergeCell ref="A14:B14"/>
    <mergeCell ref="A15:B15"/>
    <mergeCell ref="A16:B16"/>
    <mergeCell ref="A17:B17"/>
  </mergeCells>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dimension ref="A1:I21"/>
  <sheetViews>
    <sheetView tabSelected="1" topLeftCell="A2" workbookViewId="0">
      <selection activeCell="K10" sqref="K10"/>
    </sheetView>
  </sheetViews>
  <sheetFormatPr defaultRowHeight="15.75"/>
  <cols>
    <col min="1" max="1" width="3.625" style="4" customWidth="1"/>
    <col min="2" max="3" width="6.625" style="4" customWidth="1"/>
    <col min="4" max="4" width="3.625" style="4" customWidth="1"/>
    <col min="5" max="5" width="28.625" style="4" customWidth="1"/>
    <col min="6" max="9" width="21.625" style="4" customWidth="1"/>
  </cols>
  <sheetData>
    <row r="1" spans="1:9" ht="84.95" customHeight="1">
      <c r="A1" s="159"/>
      <c r="B1" s="159"/>
      <c r="C1" s="159"/>
      <c r="D1" s="159"/>
      <c r="E1" s="159"/>
      <c r="F1" s="159"/>
      <c r="G1" s="159"/>
      <c r="H1" s="159"/>
      <c r="I1" s="159"/>
    </row>
    <row r="2" spans="1:9" ht="20.100000000000001" customHeight="1">
      <c r="A2" s="35"/>
      <c r="B2" s="34"/>
      <c r="C2" s="160" t="s">
        <v>21</v>
      </c>
      <c r="D2" s="160"/>
      <c r="E2" s="160"/>
      <c r="F2" s="160"/>
      <c r="G2" s="160"/>
      <c r="H2" s="160"/>
      <c r="I2" s="160"/>
    </row>
    <row r="3" spans="1:9" ht="20.100000000000001" customHeight="1" thickBot="1">
      <c r="A3" s="35"/>
      <c r="B3" s="34"/>
      <c r="C3" s="161"/>
      <c r="D3" s="161"/>
      <c r="E3" s="161"/>
      <c r="F3" s="161"/>
      <c r="G3" s="161"/>
      <c r="H3" s="161"/>
      <c r="I3" s="161"/>
    </row>
    <row r="4" spans="1:9" ht="30" customHeight="1" thickBot="1">
      <c r="A4" s="158" t="s">
        <v>81</v>
      </c>
      <c r="B4" s="34"/>
      <c r="C4" s="162" t="s">
        <v>10</v>
      </c>
      <c r="D4" s="163"/>
      <c r="E4" s="163"/>
      <c r="F4" s="79" t="s">
        <v>38</v>
      </c>
      <c r="G4" s="79"/>
      <c r="H4" s="79"/>
      <c r="I4" s="81"/>
    </row>
    <row r="5" spans="1:9" ht="15" customHeight="1" thickBot="1">
      <c r="A5" s="158"/>
      <c r="B5" s="34"/>
      <c r="C5" s="164"/>
      <c r="D5" s="164"/>
      <c r="E5" s="164"/>
      <c r="F5" s="164"/>
      <c r="G5" s="164"/>
      <c r="H5" s="164"/>
      <c r="I5" s="164"/>
    </row>
    <row r="6" spans="1:9" ht="50.1" customHeight="1">
      <c r="A6" s="158"/>
      <c r="B6" s="34"/>
      <c r="C6" s="165" t="s">
        <v>53</v>
      </c>
      <c r="D6" s="167" t="s">
        <v>20</v>
      </c>
      <c r="E6" s="168"/>
      <c r="F6" s="37" t="s">
        <v>34</v>
      </c>
      <c r="G6" s="39" t="s">
        <v>62</v>
      </c>
      <c r="H6" s="37" t="s">
        <v>61</v>
      </c>
      <c r="I6" s="38" t="s">
        <v>12</v>
      </c>
    </row>
    <row r="7" spans="1:9" ht="20.100000000000001" customHeight="1">
      <c r="A7" s="158"/>
      <c r="B7" s="34"/>
      <c r="C7" s="166"/>
      <c r="D7" s="31" t="s">
        <v>44</v>
      </c>
      <c r="E7" s="36" t="s">
        <v>39</v>
      </c>
      <c r="F7" s="40">
        <v>0</v>
      </c>
      <c r="G7" s="40">
        <v>0</v>
      </c>
      <c r="H7" s="40">
        <v>0</v>
      </c>
      <c r="I7" s="6">
        <v>0</v>
      </c>
    </row>
    <row r="8" spans="1:9" ht="20.100000000000001" customHeight="1">
      <c r="A8" s="158"/>
      <c r="B8" s="34"/>
      <c r="C8" s="166"/>
      <c r="D8" s="31" t="s">
        <v>45</v>
      </c>
      <c r="E8" s="36" t="s">
        <v>40</v>
      </c>
      <c r="F8" s="40">
        <v>0</v>
      </c>
      <c r="G8" s="40">
        <v>0</v>
      </c>
      <c r="H8" s="40">
        <v>0</v>
      </c>
      <c r="I8" s="6">
        <v>0</v>
      </c>
    </row>
    <row r="9" spans="1:9" ht="20.100000000000001" customHeight="1">
      <c r="A9" s="158"/>
      <c r="B9" s="34"/>
      <c r="C9" s="166"/>
      <c r="D9" s="31" t="s">
        <v>6</v>
      </c>
      <c r="E9" s="36" t="s">
        <v>5</v>
      </c>
      <c r="F9" s="54">
        <v>43000</v>
      </c>
      <c r="G9" s="54">
        <v>0</v>
      </c>
      <c r="H9" s="40">
        <v>0</v>
      </c>
      <c r="I9" s="15">
        <v>43000</v>
      </c>
    </row>
    <row r="10" spans="1:9" ht="20.100000000000001" customHeight="1">
      <c r="A10" s="158"/>
      <c r="B10" s="34"/>
      <c r="C10" s="166"/>
      <c r="D10" s="31" t="s">
        <v>46</v>
      </c>
      <c r="E10" s="36" t="s">
        <v>41</v>
      </c>
      <c r="F10" s="40">
        <v>0</v>
      </c>
      <c r="G10" s="40">
        <v>0</v>
      </c>
      <c r="H10" s="40">
        <v>0</v>
      </c>
      <c r="I10" s="6">
        <v>0</v>
      </c>
    </row>
    <row r="11" spans="1:9" ht="20.100000000000001" customHeight="1">
      <c r="A11" s="158"/>
      <c r="B11" s="34"/>
      <c r="C11" s="166"/>
      <c r="D11" s="31" t="s">
        <v>47</v>
      </c>
      <c r="E11" s="36" t="s">
        <v>42</v>
      </c>
      <c r="F11" s="40">
        <v>0</v>
      </c>
      <c r="G11" s="40">
        <v>0</v>
      </c>
      <c r="H11" s="40">
        <v>0</v>
      </c>
      <c r="I11" s="6">
        <v>0</v>
      </c>
    </row>
    <row r="12" spans="1:9" ht="20.100000000000001" customHeight="1">
      <c r="A12" s="158"/>
      <c r="B12" s="34"/>
      <c r="C12" s="166"/>
      <c r="D12" s="31" t="s">
        <v>48</v>
      </c>
      <c r="E12" s="36" t="s">
        <v>49</v>
      </c>
      <c r="F12" s="40">
        <v>0</v>
      </c>
      <c r="G12" s="40">
        <v>0</v>
      </c>
      <c r="H12" s="40">
        <v>0</v>
      </c>
      <c r="I12" s="6">
        <v>0</v>
      </c>
    </row>
    <row r="13" spans="1:9" ht="20.100000000000001" customHeight="1">
      <c r="A13" s="158"/>
      <c r="B13" s="34"/>
      <c r="C13" s="166"/>
      <c r="D13" s="31" t="s">
        <v>50</v>
      </c>
      <c r="E13" s="36" t="s">
        <v>43</v>
      </c>
      <c r="F13" s="40">
        <v>0</v>
      </c>
      <c r="G13" s="40">
        <v>0</v>
      </c>
      <c r="H13" s="40">
        <v>0</v>
      </c>
      <c r="I13" s="6">
        <v>0</v>
      </c>
    </row>
    <row r="14" spans="1:9" ht="20.100000000000001" customHeight="1">
      <c r="A14" s="158"/>
      <c r="B14" s="34"/>
      <c r="C14" s="166"/>
      <c r="D14" s="31" t="s">
        <v>63</v>
      </c>
      <c r="E14" s="41" t="s">
        <v>64</v>
      </c>
      <c r="F14" s="40">
        <v>0</v>
      </c>
      <c r="G14" s="40">
        <v>0</v>
      </c>
      <c r="H14" s="40">
        <v>0</v>
      </c>
      <c r="I14" s="6">
        <v>0</v>
      </c>
    </row>
    <row r="15" spans="1:9" ht="20.100000000000001" customHeight="1">
      <c r="A15" s="158"/>
      <c r="B15" s="34"/>
      <c r="C15" s="166"/>
      <c r="D15" s="95" t="s">
        <v>14</v>
      </c>
      <c r="E15" s="95"/>
      <c r="F15" s="32">
        <f>SUM(F9:F14)</f>
        <v>43000</v>
      </c>
      <c r="G15" s="32">
        <f>SUM(G9:G14)</f>
        <v>0</v>
      </c>
      <c r="H15" s="32">
        <f>SUM(H9:H14)</f>
        <v>0</v>
      </c>
      <c r="I15" s="3">
        <f>SUM(I9:I14)</f>
        <v>43000</v>
      </c>
    </row>
    <row r="16" spans="1:9" ht="20.100000000000001" customHeight="1">
      <c r="A16" s="158"/>
      <c r="B16" s="34"/>
      <c r="C16" s="155" t="s">
        <v>16</v>
      </c>
      <c r="D16" s="169" t="s">
        <v>8</v>
      </c>
      <c r="E16" s="169"/>
      <c r="F16" s="40">
        <v>0</v>
      </c>
      <c r="G16" s="40">
        <v>0</v>
      </c>
      <c r="H16" s="55">
        <v>0</v>
      </c>
      <c r="I16" s="40">
        <v>0</v>
      </c>
    </row>
    <row r="17" spans="1:9" ht="20.100000000000001" customHeight="1">
      <c r="A17" s="158"/>
      <c r="B17" s="34"/>
      <c r="C17" s="155"/>
      <c r="D17" s="169" t="s">
        <v>9</v>
      </c>
      <c r="E17" s="169"/>
      <c r="F17" s="40">
        <v>0</v>
      </c>
      <c r="G17" s="54">
        <v>0</v>
      </c>
      <c r="H17" s="55">
        <v>0</v>
      </c>
      <c r="I17" s="54">
        <v>0</v>
      </c>
    </row>
    <row r="18" spans="1:9" ht="20.100000000000001" customHeight="1">
      <c r="A18" s="158"/>
      <c r="B18" s="34"/>
      <c r="C18" s="155"/>
      <c r="D18" s="169" t="s">
        <v>15</v>
      </c>
      <c r="E18" s="169"/>
      <c r="F18" s="40">
        <v>0</v>
      </c>
      <c r="G18" s="40">
        <v>0</v>
      </c>
      <c r="H18" s="55">
        <v>0</v>
      </c>
      <c r="I18" s="40">
        <v>0</v>
      </c>
    </row>
    <row r="19" spans="1:9" ht="20.100000000000001" customHeight="1">
      <c r="A19" s="158"/>
      <c r="B19" s="34"/>
      <c r="C19" s="155"/>
      <c r="D19" s="95" t="s">
        <v>17</v>
      </c>
      <c r="E19" s="170"/>
      <c r="F19" s="32">
        <f>SUM(F16:F18)</f>
        <v>0</v>
      </c>
      <c r="G19" s="32">
        <v>0</v>
      </c>
      <c r="H19" s="32">
        <f>H14</f>
        <v>0</v>
      </c>
      <c r="I19" s="3">
        <v>0</v>
      </c>
    </row>
    <row r="20" spans="1:9" ht="20.100000000000001" customHeight="1" thickBot="1">
      <c r="A20" s="158"/>
      <c r="B20" s="34"/>
      <c r="C20" s="171" t="s">
        <v>4</v>
      </c>
      <c r="D20" s="172"/>
      <c r="E20" s="172"/>
      <c r="F20" s="33">
        <f>SUM(F15,F19)</f>
        <v>43000</v>
      </c>
      <c r="G20" s="33">
        <f>SUM(G15,G19)</f>
        <v>0</v>
      </c>
      <c r="H20" s="33">
        <f>H15</f>
        <v>0</v>
      </c>
      <c r="I20" s="2">
        <f>SUM(F20:H20)</f>
        <v>43000</v>
      </c>
    </row>
    <row r="21" spans="1:9" ht="84.95" customHeight="1">
      <c r="A21" s="158"/>
      <c r="B21" s="158"/>
      <c r="C21" s="158"/>
      <c r="D21" s="158"/>
      <c r="E21" s="158"/>
      <c r="F21" s="158"/>
      <c r="G21" s="158"/>
      <c r="H21" s="158"/>
      <c r="I21" s="158"/>
    </row>
  </sheetData>
  <mergeCells count="17">
    <mergeCell ref="C20:E20"/>
    <mergeCell ref="A21:I21"/>
    <mergeCell ref="A1:I1"/>
    <mergeCell ref="C2:I2"/>
    <mergeCell ref="C3:I3"/>
    <mergeCell ref="A4:A20"/>
    <mergeCell ref="C4:E4"/>
    <mergeCell ref="F4:I4"/>
    <mergeCell ref="C5:I5"/>
    <mergeCell ref="C6:C15"/>
    <mergeCell ref="D6:E6"/>
    <mergeCell ref="D15:E15"/>
    <mergeCell ref="C16:C19"/>
    <mergeCell ref="D16:E16"/>
    <mergeCell ref="D17:E17"/>
    <mergeCell ref="D18:E18"/>
    <mergeCell ref="D19:E19"/>
  </mergeCells>
  <printOptions horizontalCentered="1"/>
  <pageMargins left="0.19685039370078741" right="0.70866141732283472" top="0.59055118110236227" bottom="0.59055118110236227"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PERFORMANS HEDEFİ TABLOSU</vt:lpstr>
      <vt:lpstr>FAALİYET MALİYETLERİ TABLOSU</vt:lpstr>
      <vt:lpstr>İDARE PERFORMANS TABLOSU</vt:lpstr>
      <vt:lpstr>TOPLAM KAYNAK İHTİYACI TABLOSU</vt:lpstr>
    </vt:vector>
  </TitlesOfParts>
  <Company>maliye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bumko</dc:creator>
  <cp:lastModifiedBy>BUSRA</cp:lastModifiedBy>
  <cp:lastPrinted>2021-01-04T08:44:47Z</cp:lastPrinted>
  <dcterms:created xsi:type="dcterms:W3CDTF">2008-02-23T09:06:29Z</dcterms:created>
  <dcterms:modified xsi:type="dcterms:W3CDTF">2021-12-13T10:36:59Z</dcterms:modified>
</cp:coreProperties>
</file>