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5" yWindow="75" windowWidth="16725" windowHeight="7365" tabRatio="771" activeTab="2"/>
  </bookViews>
  <sheets>
    <sheet name="PERFORMANS HEDEFİ TABLOSU" sheetId="2" r:id="rId1"/>
    <sheet name="FAALİYET MALİYETLERİ TABLOSU" sheetId="11" r:id="rId2"/>
    <sheet name="İDARE PERFORMANS TABLOSU" sheetId="9" r:id="rId3"/>
    <sheet name="TOPLAM KAYNAK İHTİYACI TABLOSU" sheetId="10" r:id="rId4"/>
  </sheets>
  <calcPr calcId="124519"/>
</workbook>
</file>

<file path=xl/calcChain.xml><?xml version="1.0" encoding="utf-8"?>
<calcChain xmlns="http://schemas.openxmlformats.org/spreadsheetml/2006/main">
  <c r="C46" i="9"/>
  <c r="C58" i="11"/>
  <c r="D32" i="2"/>
  <c r="C63" i="11" l="1"/>
  <c r="I15" i="10"/>
  <c r="I20" s="1"/>
  <c r="G15"/>
  <c r="F32" i="2"/>
  <c r="E46" i="11"/>
  <c r="F15" i="10"/>
  <c r="F19"/>
  <c r="F20" l="1"/>
</calcChain>
</file>

<file path=xl/sharedStrings.xml><?xml version="1.0" encoding="utf-8"?>
<sst xmlns="http://schemas.openxmlformats.org/spreadsheetml/2006/main" count="321" uniqueCount="145">
  <si>
    <t>FAALİYET MALİYETLERİ TABLOSU</t>
  </si>
  <si>
    <t>İdare Adı</t>
  </si>
  <si>
    <t>Performans Hedefi</t>
  </si>
  <si>
    <t>İNSAN KAYNAKLARI VE EĞİTİM MÜDÜRLÜĞÜ</t>
  </si>
  <si>
    <t>01</t>
  </si>
  <si>
    <t>Personel Giderleri</t>
  </si>
  <si>
    <t>02</t>
  </si>
  <si>
    <t>SGK Devlet Primi Giderleri</t>
  </si>
  <si>
    <t>03</t>
  </si>
  <si>
    <t>05</t>
  </si>
  <si>
    <t>Cari Transferler</t>
  </si>
  <si>
    <t>Bütçe Dışı Kaynak</t>
  </si>
  <si>
    <t xml:space="preserve">PERFORMANS HEDEFİ TABLOSU </t>
  </si>
  <si>
    <t>Amaç</t>
  </si>
  <si>
    <t>Hedef</t>
  </si>
  <si>
    <t>Performans Göstergeleri</t>
  </si>
  <si>
    <t>Mal ve Hizmet Alım Giderleri</t>
  </si>
  <si>
    <t>Faaliyetler</t>
  </si>
  <si>
    <t>Toplam</t>
  </si>
  <si>
    <t xml:space="preserve">Genel Toplam </t>
  </si>
  <si>
    <t>İDARE PERFORMANS TABLOSU</t>
  </si>
  <si>
    <t xml:space="preserve">Performans 
Hedefi </t>
  </si>
  <si>
    <t>BÜTÇE İÇİ</t>
  </si>
  <si>
    <t>BÜTÇE DIŞI</t>
  </si>
  <si>
    <t xml:space="preserve">TOPLAM </t>
  </si>
  <si>
    <t>TL</t>
  </si>
  <si>
    <t>PAY 
(%)</t>
  </si>
  <si>
    <t>Performans Hedefleri Maliyetleri Toplamı</t>
  </si>
  <si>
    <t>Genel Yönetim Giderleri</t>
  </si>
  <si>
    <t>Diğer İdarelere Transfer Edilecek Kaynaklar Toplamı</t>
  </si>
  <si>
    <t>Genel Toplam</t>
  </si>
  <si>
    <t xml:space="preserve">TOPLAM KAYNAK İHTİYACI TABLOSU </t>
  </si>
  <si>
    <t>Bütçe Kaynak İhtiyacı</t>
  </si>
  <si>
    <t xml:space="preserve">Ekonomik Kod </t>
  </si>
  <si>
    <t>Faaliyet Toplamı</t>
  </si>
  <si>
    <t>Genel Yönetim Giderleri  Toplamı</t>
  </si>
  <si>
    <t>Toplam Bütçe Kaynak İhtiyacı</t>
  </si>
  <si>
    <t>Döner Sermaye</t>
  </si>
  <si>
    <t>Diğer Yurt İçi</t>
  </si>
  <si>
    <t xml:space="preserve">Yurt Dışı </t>
  </si>
  <si>
    <t>Toplam Bütçe Dışı  Kaynak İhtiyacı</t>
  </si>
  <si>
    <t>Toplam Kaynak İhtiyacı</t>
  </si>
  <si>
    <t>01 Personel Giderleri</t>
  </si>
  <si>
    <t>02 SGK Devlet Primi Giderleri</t>
  </si>
  <si>
    <t>03 Mal ve Hizmet Alım Giderleri</t>
  </si>
  <si>
    <t>05 Cari Transferler</t>
  </si>
  <si>
    <t xml:space="preserve">Sorumlu Harcama Birimi veya Birimleri </t>
  </si>
  <si>
    <t>Toplam  Kaynak İhtiyacı</t>
  </si>
  <si>
    <t>Temel Maaşlar</t>
  </si>
  <si>
    <t>Yurtiçi Geçici Görev Yollukları</t>
  </si>
  <si>
    <t>100</t>
  </si>
  <si>
    <t>Faiz Giderleri</t>
  </si>
  <si>
    <t>Sermaye Transferleri</t>
  </si>
  <si>
    <t>04</t>
  </si>
  <si>
    <t>06</t>
  </si>
  <si>
    <t>Sermaye Giderleri</t>
  </si>
  <si>
    <t>07</t>
  </si>
  <si>
    <t>09</t>
  </si>
  <si>
    <t>Yedek Ödenekler</t>
  </si>
  <si>
    <t>AÇIKLAMALAR</t>
  </si>
  <si>
    <r>
      <t xml:space="preserve">Açıklama    :
</t>
    </r>
    <r>
      <rPr>
        <sz val="12"/>
        <color theme="1"/>
        <rFont val="Times New Roman"/>
        <family val="1"/>
        <charset val="162"/>
      </rPr>
      <t>Personel kanunlarına göre bir kadroya veya sözleşmeye dayalı olarak istihdam edilenler için öngörülen aylık ödemeleri bu bölüme gider kaydedilecektir.</t>
    </r>
    <r>
      <rPr>
        <b/>
        <sz val="12"/>
        <color theme="1"/>
        <rFont val="Times New Roman"/>
        <family val="1"/>
        <charset val="162"/>
      </rPr>
      <t xml:space="preserve">
</t>
    </r>
  </si>
  <si>
    <r>
      <t xml:space="preserve">Açıklama    :
</t>
    </r>
    <r>
      <rPr>
        <sz val="12"/>
        <color theme="1"/>
        <rFont val="Times New Roman"/>
        <family val="1"/>
        <charset val="162"/>
      </rPr>
      <t xml:space="preserve">Mevzuatı gereğince Sosyal Güvenlik Kurumuna ödenmek üzere çalışanların ücretinden kesilecek prim ve kesenekler buraya dahil edilecektir. </t>
    </r>
    <r>
      <rPr>
        <b/>
        <sz val="12"/>
        <color theme="1"/>
        <rFont val="Times New Roman"/>
        <family val="1"/>
        <charset val="162"/>
      </rPr>
      <t xml:space="preserve">
</t>
    </r>
  </si>
  <si>
    <r>
      <t xml:space="preserve">Açıklama    :
</t>
    </r>
    <r>
      <rPr>
        <sz val="12"/>
        <color theme="1"/>
        <rFont val="Times New Roman"/>
        <family val="1"/>
        <charset val="162"/>
      </rPr>
      <t xml:space="preserve">Sosyal Güvenlik Kurumuna ve İşsizlik Sigortası Fonuna kendi mevzuatları ile verilen görevler dışında  bir görev verilmesi durumunda verilen bu görevin ifası sonucu oluşacak görev zararları karşılığında yapılacak ödemeleri ifade eder. 
 - 5434 sayılı T.C. Emekli Sandığı Kanununun 89 uncu veya ek 82 nci maddesine göre ödenecek emekli ikramiyelerini de kapsamaktadır.
</t>
    </r>
  </si>
  <si>
    <t>Sosyal Haklar</t>
  </si>
  <si>
    <t>Ödül ve İkramiyeler</t>
  </si>
  <si>
    <t>Kadro Karşılığı Sözleşmeli Personel Ücretleri</t>
  </si>
  <si>
    <t>Kadro Karşılığı Sözleşmeli Personel Zam ve Tazminatları</t>
  </si>
  <si>
    <t>Sürekli İşçilerin Ücretleri</t>
  </si>
  <si>
    <t>Sosyal Güvenlik Primi Ödemeleri (Memurlar)</t>
  </si>
  <si>
    <t>Seyyar Görev Tazminatları</t>
  </si>
  <si>
    <t>Kurslara Katılma ve Eğitim Giderleri</t>
  </si>
  <si>
    <t>01
PERSONEL GİDERLERİ</t>
  </si>
  <si>
    <t>Zamlar ve Tazminatlar</t>
  </si>
  <si>
    <t>Diğer Personel Giderleri</t>
  </si>
  <si>
    <t>Kad. Karş. Söz. Personel Ücretleri</t>
  </si>
  <si>
    <t>Kad. Karş. Söz. Per. Zam ve Taz.</t>
  </si>
  <si>
    <t>Kad. Karş. Söz. Per. Sosyal Hakları</t>
  </si>
  <si>
    <t>Sürekli İşçilerin İhbar ve Kıd. Tazm.</t>
  </si>
  <si>
    <t>Sürekli İşçilerin Sosyal Hakları</t>
  </si>
  <si>
    <t>Sürekli İşçilerin Fazla Mesaileri</t>
  </si>
  <si>
    <t>Sürekli İşç. Ödül ve İkramiyeleri</t>
  </si>
  <si>
    <t>Yurtiçi Sürekli Görev Yollukları</t>
  </si>
  <si>
    <r>
      <rPr>
        <b/>
        <sz val="12"/>
        <color theme="1"/>
        <rFont val="Times New Roman"/>
        <family val="1"/>
        <charset val="162"/>
      </rPr>
      <t>Açıklamalar :</t>
    </r>
    <r>
      <rPr>
        <sz val="12"/>
        <color theme="1"/>
        <rFont val="Times New Roman"/>
        <family val="1"/>
        <charset val="162"/>
      </rPr>
      <t xml:space="preserve"> 
Personel giderleri, kamu personeli ile kamu personeli olmasa bile bunlar gibi çalıştırılan veya hizmetinden faydalanılan kişilere veya diğerlerine bordroya dayalı olarak nakden yapılan ödemeleri kapsamaktadır.</t>
    </r>
  </si>
  <si>
    <t>Sosyal Güvenlik Kurumuna</t>
  </si>
  <si>
    <t>Kamu İşveren Sendikalarına</t>
  </si>
  <si>
    <t>Sosyal Güvenlik Primi Ödemeleri
(Sözleşmeli Personel)</t>
  </si>
  <si>
    <t>Sosyal Güvenlik Primi Ödemeleri
(İşçiler)</t>
  </si>
  <si>
    <t>İşsizlik Sigortası Fonuna 
(İşçiler)</t>
  </si>
  <si>
    <t>Sağlık Primi Ödemeleri 
(Memurlar)</t>
  </si>
  <si>
    <t>Kurslara Katılma ve Eğitim Gid.</t>
  </si>
  <si>
    <r>
      <t xml:space="preserve">Açıklama    :
</t>
    </r>
    <r>
      <rPr>
        <sz val="12"/>
        <color theme="1"/>
        <rFont val="Times New Roman"/>
        <family val="1"/>
        <charset val="162"/>
      </rPr>
      <t>Yürütülen hizmetlerin için; Giyecek alımları, yurtiçi geçici görev yollukları, seyyar görev tazminatları, kurslara katılma ve eğitim giderleri ve diğer hizmet alım giderleri  gibi giderler yer almaktadır.</t>
    </r>
    <r>
      <rPr>
        <b/>
        <sz val="12"/>
        <color theme="1"/>
        <rFont val="Times New Roman"/>
        <family val="1"/>
        <charset val="162"/>
      </rPr>
      <t xml:space="preserve">
</t>
    </r>
  </si>
  <si>
    <t>Bütçe Dışı 
Kaynak</t>
  </si>
  <si>
    <t xml:space="preserve">İNSAN KAYNAKLARI VE EĞİTİM MÜDÜRLÜĞÜ </t>
  </si>
  <si>
    <t>İl Özel idaresinin insan gücü planlaması ve personel politikası ile ilgili çalışmalarını yapmak, personel sisteminin geliştirilmesi ile ilgili önerilerde bulunmak, İl Özel idaresinin personel ihtiyacını karşılamak, 657 sayılı Devlet Memurları Kanunu ve 4857 sayılı İş Kanunu çerçevesinde mevcut personelin disiplin, tayin, terfi, emeklilik, nakil ve eğitim hizmetlerini yürütmek, İdarenin basın ve halkla ilişkiler işlemlerini yürütmek, 4982 sayılı Bilgi Edinme Kanunu işlemlerini yürütmek, Özel İdare Genel Sekreterliği Özel Kalem işlemlerini yürütmek.</t>
  </si>
  <si>
    <t xml:space="preserve">İdarenin Evrak işlemlerini yürütmek, birimde görevli memur ve diğer çalışanların sevk ve idaresi, görev dağılımı, disiplin işlemlerini yürütmek, 5286 sayılı Kanunla idaremize devredilen (İlçelere görevlendirilenlerde dahil) personelin özlük hakları ile ilgili maaş, ücret bordroları, SSK prim bordroları ve SSK prim bildirgeleri iş ve işlemlerini yapmak ve  devreden tüm personelin (memur-işçi) maaş ve ücretleri ile ilgili ödenek ihtiyacını belirleyerek Maliye Bakanlığından ödenek talep etmek üzere Kültür ve Sosyal İşler Müdürlüğüne bildirmek. 
</t>
  </si>
  <si>
    <t xml:space="preserve">* Toplu İş Sözleşmelerinin uygulamasını takip etmek, 
* Ambarlara giriş kaydı yapılan ve birime teslim edilen dayanıklı taşınırlara bir sicil numarası vermek,
* Birim Müdürü, alt birim ve büro yöneticilerine yapacağı iş bölümü uyarınca birim hizmetlerini yürütmekle sorumludur,
* Devlet Arşiv Hizmetleri Hakkında Yönetmelik gereğince Birim arşivinde bekleme süresini tamamlamış muhafazasına lüzum kalmayan ve imha edilecek evrak v.s. imha edilmek üzere Kurum Arşivi Ayıklama ve İmha Komisyonu tutanakla teslim etmek.      
* Arşiv özelliğini taşıyan evrakı ise süresi içerisinde kurum arşivine teslim etmek.
</t>
  </si>
  <si>
    <t>08</t>
  </si>
  <si>
    <t>Borç Verme</t>
  </si>
  <si>
    <t>Genel Kamu Hizmetleri</t>
  </si>
  <si>
    <t>Faaliyet Adı - 1 -</t>
  </si>
  <si>
    <t>Faaliyet Adı - 2 -</t>
  </si>
  <si>
    <t>Faaliyet Adı - 3 -</t>
  </si>
  <si>
    <t>Faaliyet Adı - 4 -</t>
  </si>
  <si>
    <t xml:space="preserve">Açıklamalar: Mal ve Hizmet Alım Giderleri
</t>
  </si>
  <si>
    <t xml:space="preserve">Açıklamalar: Cari Transferler
</t>
  </si>
  <si>
    <t>GENEL TOPLAM</t>
  </si>
  <si>
    <t xml:space="preserve">Açıklamalar: Personel Giderleri
</t>
  </si>
  <si>
    <t xml:space="preserve">Açıklamalar: SGK Devlet Primi Giderleri
</t>
  </si>
  <si>
    <t>Kadro Karşılığı Sözleşmeli Personel Sosyal Hakları</t>
  </si>
  <si>
    <t>Sürekli İşçilerin Ödül ve İkramiyeleri</t>
  </si>
  <si>
    <t>Sürekli İşçilerin İhbar ve Kıdem Tazminatı</t>
  </si>
  <si>
    <t>05
CARİ 
TRANSFERLER</t>
  </si>
  <si>
    <t>Sürekli İşçilerin Diğer Ödemeleri</t>
  </si>
  <si>
    <t>Sürekli İşç.Diğer Ödemeleri</t>
  </si>
  <si>
    <t>Sağlık Primi Ödemeleri (Memurlar)</t>
  </si>
  <si>
    <t>Sosyal Güvenlik Primi Ödemeleri (Sözleşmeli Personel)</t>
  </si>
  <si>
    <t>İşsizlik Sigortası Fonuna (İşçiler)</t>
  </si>
  <si>
    <t>Sosyal Güvenlik Primi Ödemeleri  (İşçiler)</t>
  </si>
  <si>
    <t>Ödenekler ( Sendika İş Sağ. Güv.)</t>
  </si>
  <si>
    <t>İlan Giderleri</t>
  </si>
  <si>
    <t>Ödenekler ( Sendika İş Sağ.Güv)</t>
  </si>
  <si>
    <t>100 ~ Yozgat İl Özel İdaresi 2018 Yılı Performans Programı</t>
  </si>
  <si>
    <t>İş Sağlığı ve Güvenliği Hizmet Alımı</t>
  </si>
  <si>
    <t>03
MALVE HİZMET ALIMLARI</t>
  </si>
  <si>
    <t>02 SOSYAL GÜVENLİK 
KURUMLARINA
DEVLET PRİMİ GİDERLERİ</t>
  </si>
  <si>
    <t>Yurtdışı Geçici Görev Yollukları</t>
  </si>
  <si>
    <t>Yurtdışı Geçici Görev Yolluk.</t>
  </si>
  <si>
    <t>İş Sağlığı ve Güvenliği 
Hizmet Alımı</t>
  </si>
  <si>
    <t>Toplam Bütçe Dış Kaynak İhtiyacı</t>
  </si>
  <si>
    <t>Giyecek Alımları</t>
  </si>
  <si>
    <t>Diğer Hizmet Alımları</t>
  </si>
  <si>
    <t>İlan Giderleri.</t>
  </si>
  <si>
    <t>Peryodik Yayın Alımları</t>
  </si>
  <si>
    <t>Periyodik Yayın Alımları</t>
  </si>
  <si>
    <t>96 ~ Yozgat İl Özel İdaresi 2021 Yılı Performans Programı</t>
  </si>
  <si>
    <t>Bütçe</t>
  </si>
  <si>
    <t>Bütçe Dışı</t>
  </si>
  <si>
    <t>(t-1) 2020</t>
  </si>
  <si>
    <t>(t)2021</t>
  </si>
  <si>
    <t>(t+1) 2022</t>
  </si>
  <si>
    <t>Kaynak İhtiyacı (t+1)2022</t>
  </si>
  <si>
    <t>97~ Yozgat İl Özel İdaresi 2022 Yılı Performans Programı</t>
  </si>
  <si>
    <t>98 ~ Yozgat İl Özel İdaresi 2022 Yılı Performans Programı</t>
  </si>
  <si>
    <t>99 ~ Yozgat İl Özel İdaresi 2022 Yılı Performans Programı</t>
  </si>
  <si>
    <t>101~ Yozgat İl Özel İdaresi 2022Yılı Performans Programı</t>
  </si>
</sst>
</file>

<file path=xl/styles.xml><?xml version="1.0" encoding="utf-8"?>
<styleSheet xmlns="http://schemas.openxmlformats.org/spreadsheetml/2006/main">
  <numFmts count="2">
    <numFmt numFmtId="164" formatCode="#,##0.00\ _T_L;[Red]#,##0.00\ _T_L"/>
    <numFmt numFmtId="165" formatCode="#,##0.00;[Red]#,##0.00"/>
  </numFmts>
  <fonts count="25">
    <font>
      <sz val="11"/>
      <color theme="1"/>
      <name val="Calibri"/>
      <family val="2"/>
      <charset val="162"/>
      <scheme val="minor"/>
    </font>
    <font>
      <b/>
      <sz val="12"/>
      <name val="Times New Roman"/>
      <family val="1"/>
      <charset val="162"/>
    </font>
    <font>
      <sz val="12"/>
      <color theme="1"/>
      <name val="Times New Roman"/>
      <family val="1"/>
      <charset val="162"/>
    </font>
    <font>
      <b/>
      <sz val="12"/>
      <color theme="1"/>
      <name val="Times New Roman"/>
      <family val="1"/>
      <charset val="162"/>
    </font>
    <font>
      <b/>
      <sz val="11"/>
      <name val="Times New Roman"/>
      <family val="1"/>
      <charset val="162"/>
    </font>
    <font>
      <sz val="12"/>
      <name val="Times New Roman"/>
      <family val="1"/>
      <charset val="162"/>
    </font>
    <font>
      <b/>
      <sz val="11"/>
      <color theme="1"/>
      <name val="Calibri"/>
      <family val="2"/>
      <charset val="162"/>
      <scheme val="minor"/>
    </font>
    <font>
      <b/>
      <sz val="12"/>
      <color indexed="63"/>
      <name val="Times New Roman"/>
      <family val="1"/>
      <charset val="162"/>
    </font>
    <font>
      <b/>
      <sz val="9"/>
      <name val="Times New Roman"/>
      <family val="1"/>
      <charset val="162"/>
    </font>
    <font>
      <b/>
      <sz val="10"/>
      <name val="Times New Roman"/>
      <family val="1"/>
      <charset val="162"/>
    </font>
    <font>
      <b/>
      <sz val="10"/>
      <color theme="1"/>
      <name val="Times New Roman"/>
      <family val="1"/>
      <charset val="162"/>
    </font>
    <font>
      <sz val="10"/>
      <color theme="1"/>
      <name val="Times New Roman"/>
      <family val="1"/>
      <charset val="162"/>
    </font>
    <font>
      <i/>
      <sz val="12"/>
      <name val="Times New Roman"/>
      <family val="1"/>
      <charset val="162"/>
    </font>
    <font>
      <b/>
      <sz val="14"/>
      <name val="Times New Roman"/>
      <family val="1"/>
      <charset val="162"/>
    </font>
    <font>
      <sz val="8"/>
      <color theme="1"/>
      <name val="Times New Roman"/>
      <family val="1"/>
      <charset val="162"/>
    </font>
    <font>
      <b/>
      <sz val="16"/>
      <name val="Times New Roman"/>
      <family val="1"/>
      <charset val="162"/>
    </font>
    <font>
      <b/>
      <i/>
      <sz val="10"/>
      <color theme="1"/>
      <name val="Times New Roman"/>
      <family val="1"/>
      <charset val="162"/>
    </font>
    <font>
      <b/>
      <i/>
      <sz val="10"/>
      <name val="Times New Roman"/>
      <family val="1"/>
      <charset val="162"/>
    </font>
    <font>
      <sz val="11"/>
      <name val="Times New Roman"/>
      <family val="1"/>
      <charset val="162"/>
    </font>
    <font>
      <sz val="11"/>
      <color theme="1"/>
      <name val="Times New Roman"/>
      <family val="1"/>
      <charset val="162"/>
    </font>
    <font>
      <b/>
      <sz val="13"/>
      <name val="Times New Roman"/>
      <family val="1"/>
      <charset val="162"/>
    </font>
    <font>
      <b/>
      <sz val="14"/>
      <color theme="1"/>
      <name val="Times New Roman"/>
      <family val="1"/>
      <charset val="162"/>
    </font>
    <font>
      <b/>
      <sz val="10"/>
      <color indexed="63"/>
      <name val="Times New Roman"/>
      <family val="1"/>
      <charset val="162"/>
    </font>
    <font>
      <sz val="11"/>
      <name val="Calibri"/>
      <family val="2"/>
      <charset val="162"/>
      <scheme val="minor"/>
    </font>
    <font>
      <sz val="12"/>
      <color indexed="63"/>
      <name val="Times New Roman"/>
      <family val="1"/>
      <charset val="162"/>
    </font>
  </fonts>
  <fills count="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theme="0" tint="-0.499984740745262"/>
        <bgColor indexed="64"/>
      </patternFill>
    </fill>
    <fill>
      <patternFill patternType="solid">
        <fgColor theme="0"/>
        <bgColor indexed="64"/>
      </patternFill>
    </fill>
    <fill>
      <patternFill patternType="solid">
        <fgColor theme="9" tint="0.399975585192419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s>
  <cellStyleXfs count="1">
    <xf numFmtId="0" fontId="0" fillId="0" borderId="0"/>
  </cellStyleXfs>
  <cellXfs count="220">
    <xf numFmtId="0" fontId="0" fillId="0" borderId="0" xfId="0"/>
    <xf numFmtId="0" fontId="2" fillId="0" borderId="0" xfId="0" applyFont="1" applyFill="1" applyAlignment="1">
      <alignment wrapText="1"/>
    </xf>
    <xf numFmtId="0" fontId="0" fillId="0" borderId="0" xfId="0" applyFill="1"/>
    <xf numFmtId="0" fontId="1"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0" borderId="0" xfId="0" applyFont="1" applyFill="1" applyAlignment="1">
      <alignment vertical="center" wrapText="1"/>
    </xf>
    <xf numFmtId="0" fontId="3" fillId="0" borderId="10" xfId="0" applyFont="1" applyFill="1" applyBorder="1" applyAlignment="1">
      <alignment horizontal="center" vertical="center" wrapText="1"/>
    </xf>
    <xf numFmtId="4" fontId="1" fillId="2" borderId="11" xfId="0" applyNumberFormat="1" applyFont="1" applyFill="1" applyBorder="1" applyAlignment="1">
      <alignment horizontal="right" vertical="center" wrapText="1"/>
    </xf>
    <xf numFmtId="4" fontId="1" fillId="2" borderId="15" xfId="0" applyNumberFormat="1" applyFont="1" applyFill="1" applyBorder="1" applyAlignment="1">
      <alignment horizontal="right" vertical="center" wrapText="1"/>
    </xf>
    <xf numFmtId="0" fontId="5" fillId="0" borderId="5" xfId="0" applyFont="1" applyFill="1" applyBorder="1" applyAlignment="1">
      <alignment horizontal="left" vertical="center" wrapText="1"/>
    </xf>
    <xf numFmtId="0" fontId="1" fillId="2" borderId="5" xfId="0" applyFont="1" applyFill="1" applyBorder="1" applyAlignment="1">
      <alignment horizontal="center" vertical="center"/>
    </xf>
    <xf numFmtId="4" fontId="0" fillId="0" borderId="11" xfId="0" applyNumberFormat="1" applyFill="1" applyBorder="1" applyAlignment="1">
      <alignment vertical="center" wrapText="1"/>
    </xf>
    <xf numFmtId="4" fontId="0" fillId="0" borderId="21" xfId="0" applyNumberFormat="1" applyFill="1" applyBorder="1" applyAlignment="1">
      <alignment vertical="center" wrapText="1"/>
    </xf>
    <xf numFmtId="4" fontId="1" fillId="2" borderId="15" xfId="0" applyNumberFormat="1" applyFont="1" applyFill="1" applyBorder="1" applyAlignment="1">
      <alignment vertical="center" wrapText="1"/>
    </xf>
    <xf numFmtId="4" fontId="5" fillId="3" borderId="11" xfId="0" applyNumberFormat="1" applyFont="1" applyFill="1" applyBorder="1" applyAlignment="1">
      <alignment horizontal="right" vertical="center" wrapText="1"/>
    </xf>
    <xf numFmtId="49" fontId="9" fillId="2" borderId="5" xfId="0" applyNumberFormat="1" applyFont="1" applyFill="1" applyBorder="1" applyAlignment="1">
      <alignment horizontal="center" vertical="center" wrapText="1"/>
    </xf>
    <xf numFmtId="49" fontId="11" fillId="0" borderId="5" xfId="0" applyNumberFormat="1" applyFont="1" applyFill="1" applyBorder="1" applyAlignment="1">
      <alignment horizontal="left" vertical="center" wrapText="1"/>
    </xf>
    <xf numFmtId="4" fontId="11" fillId="0" borderId="5" xfId="0" applyNumberFormat="1" applyFont="1" applyFill="1" applyBorder="1" applyAlignment="1">
      <alignment vertical="center"/>
    </xf>
    <xf numFmtId="49" fontId="11" fillId="0" borderId="5" xfId="0" applyNumberFormat="1" applyFont="1" applyFill="1" applyBorder="1" applyAlignment="1">
      <alignment horizontal="center" vertical="center"/>
    </xf>
    <xf numFmtId="4" fontId="11" fillId="0" borderId="5" xfId="0" applyNumberFormat="1" applyFont="1" applyFill="1" applyBorder="1" applyAlignment="1">
      <alignment horizontal="right" vertical="center"/>
    </xf>
    <xf numFmtId="4" fontId="3" fillId="2" borderId="5" xfId="0" applyNumberFormat="1" applyFont="1" applyFill="1" applyBorder="1" applyAlignment="1">
      <alignment horizontal="right" vertical="center"/>
    </xf>
    <xf numFmtId="4" fontId="3" fillId="2" borderId="13" xfId="0" applyNumberFormat="1" applyFont="1" applyFill="1" applyBorder="1" applyAlignment="1">
      <alignment horizontal="right" vertical="center"/>
    </xf>
    <xf numFmtId="0" fontId="5" fillId="0" borderId="0" xfId="0" applyFont="1" applyFill="1" applyBorder="1"/>
    <xf numFmtId="0" fontId="5" fillId="3" borderId="0" xfId="0" applyFont="1" applyFill="1" applyBorder="1" applyAlignment="1">
      <alignment vertical="center" wrapText="1"/>
    </xf>
    <xf numFmtId="0" fontId="5" fillId="3" borderId="0" xfId="0" applyFont="1" applyFill="1" applyBorder="1" applyAlignment="1">
      <alignment horizontal="left" vertical="center"/>
    </xf>
    <xf numFmtId="0" fontId="5" fillId="3" borderId="0" xfId="0" applyFont="1" applyFill="1" applyBorder="1"/>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49" fontId="5" fillId="0" borderId="5" xfId="0" applyNumberFormat="1" applyFont="1" applyFill="1" applyBorder="1" applyAlignment="1">
      <alignment horizontal="center" vertical="center"/>
    </xf>
    <xf numFmtId="4" fontId="5" fillId="0" borderId="11" xfId="0" applyNumberFormat="1" applyFont="1" applyFill="1" applyBorder="1" applyAlignment="1">
      <alignment horizontal="right" vertical="center" wrapText="1"/>
    </xf>
    <xf numFmtId="4" fontId="1" fillId="0" borderId="11" xfId="0" applyNumberFormat="1" applyFont="1" applyFill="1" applyBorder="1" applyAlignment="1">
      <alignment horizontal="right"/>
    </xf>
    <xf numFmtId="4" fontId="1" fillId="2" borderId="5" xfId="0" applyNumberFormat="1" applyFont="1" applyFill="1" applyBorder="1" applyAlignment="1">
      <alignment horizontal="right" vertical="center" wrapText="1"/>
    </xf>
    <xf numFmtId="4" fontId="1" fillId="2" borderId="13" xfId="0" applyNumberFormat="1" applyFont="1" applyFill="1" applyBorder="1" applyAlignment="1">
      <alignment horizontal="right" vertical="center" wrapText="1"/>
    </xf>
    <xf numFmtId="0" fontId="5" fillId="0" borderId="0" xfId="0" applyFont="1" applyFill="1"/>
    <xf numFmtId="4" fontId="6" fillId="0" borderId="11" xfId="0" applyNumberFormat="1" applyFont="1" applyFill="1" applyBorder="1" applyAlignment="1">
      <alignment vertical="center" wrapText="1"/>
    </xf>
    <xf numFmtId="0" fontId="0" fillId="0" borderId="0" xfId="0" applyBorder="1"/>
    <xf numFmtId="0" fontId="11" fillId="0" borderId="0" xfId="0" applyFont="1" applyBorder="1"/>
    <xf numFmtId="0" fontId="14" fillId="0" borderId="0" xfId="0" applyFont="1" applyBorder="1" applyAlignment="1">
      <alignment wrapText="1"/>
    </xf>
    <xf numFmtId="0" fontId="14" fillId="0" borderId="0" xfId="0" applyFont="1" applyBorder="1"/>
    <xf numFmtId="49" fontId="11" fillId="0" borderId="0" xfId="0" applyNumberFormat="1" applyFont="1" applyBorder="1"/>
    <xf numFmtId="4" fontId="11" fillId="0" borderId="13" xfId="0" applyNumberFormat="1" applyFont="1" applyFill="1" applyBorder="1" applyAlignment="1">
      <alignment vertical="center"/>
    </xf>
    <xf numFmtId="4" fontId="11" fillId="0" borderId="13" xfId="0" applyNumberFormat="1" applyFont="1" applyFill="1" applyBorder="1" applyAlignment="1">
      <alignment horizontal="right" vertical="center"/>
    </xf>
    <xf numFmtId="49" fontId="10" fillId="2" borderId="5" xfId="0" applyNumberFormat="1" applyFont="1" applyFill="1" applyBorder="1" applyAlignment="1">
      <alignment horizontal="center" vertical="center"/>
    </xf>
    <xf numFmtId="49" fontId="11" fillId="0" borderId="8" xfId="0" applyNumberFormat="1" applyFont="1" applyFill="1" applyBorder="1" applyAlignment="1">
      <alignment horizontal="left" vertical="center" wrapText="1"/>
    </xf>
    <xf numFmtId="4" fontId="11" fillId="0" borderId="8" xfId="0" applyNumberFormat="1" applyFont="1" applyFill="1" applyBorder="1" applyAlignment="1">
      <alignment vertical="center"/>
    </xf>
    <xf numFmtId="4" fontId="11" fillId="0" borderId="8" xfId="0" applyNumberFormat="1" applyFont="1" applyFill="1" applyBorder="1" applyAlignment="1">
      <alignment horizontal="right" vertical="center"/>
    </xf>
    <xf numFmtId="49" fontId="10" fillId="2" borderId="13" xfId="0" applyNumberFormat="1" applyFont="1" applyFill="1" applyBorder="1" applyAlignment="1">
      <alignment horizontal="center" vertical="center"/>
    </xf>
    <xf numFmtId="49" fontId="11" fillId="0" borderId="13" xfId="0" applyNumberFormat="1" applyFont="1" applyFill="1" applyBorder="1" applyAlignment="1">
      <alignment vertical="center" wrapText="1"/>
    </xf>
    <xf numFmtId="0" fontId="17" fillId="0" borderId="0" xfId="0" applyFont="1" applyFill="1" applyAlignment="1">
      <alignment vertical="center" textRotation="180"/>
    </xf>
    <xf numFmtId="49" fontId="5" fillId="0" borderId="10" xfId="0" applyNumberFormat="1" applyFont="1" applyFill="1" applyBorder="1" applyAlignment="1">
      <alignment horizontal="center" vertical="center"/>
    </xf>
    <xf numFmtId="0" fontId="12" fillId="0" borderId="0" xfId="0" applyFont="1" applyFill="1" applyAlignment="1">
      <alignment horizontal="center" vertical="center" textRotation="180"/>
    </xf>
    <xf numFmtId="4" fontId="5" fillId="0" borderId="5" xfId="0" applyNumberFormat="1" applyFont="1" applyFill="1" applyBorder="1" applyAlignment="1">
      <alignment horizontal="right" vertical="center" wrapText="1"/>
    </xf>
    <xf numFmtId="0" fontId="18" fillId="0" borderId="0" xfId="0" applyFont="1"/>
    <xf numFmtId="0" fontId="5" fillId="0" borderId="0" xfId="0" applyFont="1"/>
    <xf numFmtId="0" fontId="5" fillId="0" borderId="0" xfId="0" applyFont="1" applyAlignment="1">
      <alignment vertical="center"/>
    </xf>
    <xf numFmtId="0" fontId="15" fillId="0" borderId="0" xfId="0" applyFont="1" applyFill="1" applyBorder="1" applyAlignment="1">
      <alignment vertical="center"/>
    </xf>
    <xf numFmtId="0" fontId="12" fillId="0" borderId="0" xfId="0" applyFont="1" applyFill="1" applyAlignment="1">
      <alignment vertical="center" textRotation="180"/>
    </xf>
    <xf numFmtId="0" fontId="5" fillId="0" borderId="5" xfId="0" applyFont="1" applyFill="1" applyBorder="1" applyAlignment="1">
      <alignment horizontal="left" vertical="center" wrapText="1"/>
    </xf>
    <xf numFmtId="4" fontId="0" fillId="0" borderId="11" xfId="0" applyNumberFormat="1" applyBorder="1"/>
    <xf numFmtId="4" fontId="20" fillId="0" borderId="15" xfId="0" applyNumberFormat="1" applyFont="1" applyBorder="1" applyAlignment="1">
      <alignment horizontal="right"/>
    </xf>
    <xf numFmtId="4" fontId="0" fillId="0" borderId="0" xfId="0" applyNumberFormat="1"/>
    <xf numFmtId="4" fontId="0" fillId="5" borderId="11" xfId="0" applyNumberFormat="1" applyFill="1" applyBorder="1"/>
    <xf numFmtId="0" fontId="19" fillId="3" borderId="5" xfId="0" applyFont="1" applyFill="1" applyBorder="1" applyAlignment="1">
      <alignment vertical="center" wrapText="1"/>
    </xf>
    <xf numFmtId="165" fontId="0" fillId="0" borderId="11" xfId="0" applyNumberFormat="1" applyBorder="1"/>
    <xf numFmtId="165" fontId="0" fillId="0" borderId="0" xfId="0" applyNumberFormat="1"/>
    <xf numFmtId="4" fontId="1" fillId="0" borderId="11" xfId="0" applyNumberFormat="1" applyFont="1" applyFill="1" applyBorder="1" applyAlignment="1">
      <alignment horizontal="right" vertical="center" wrapText="1"/>
    </xf>
    <xf numFmtId="4" fontId="0" fillId="0" borderId="11" xfId="0" applyNumberFormat="1" applyFont="1" applyFill="1" applyBorder="1" applyAlignment="1">
      <alignment vertical="center" wrapText="1"/>
    </xf>
    <xf numFmtId="4" fontId="1" fillId="0" borderId="5" xfId="0" applyNumberFormat="1" applyFont="1" applyFill="1" applyBorder="1" applyAlignment="1">
      <alignment horizontal="right" vertical="center" wrapText="1"/>
    </xf>
    <xf numFmtId="4" fontId="11" fillId="0" borderId="6" xfId="0" applyNumberFormat="1" applyFont="1" applyFill="1" applyBorder="1" applyAlignment="1">
      <alignment vertical="center"/>
    </xf>
    <xf numFmtId="4" fontId="11" fillId="0" borderId="6" xfId="0" applyNumberFormat="1" applyFont="1" applyFill="1" applyBorder="1" applyAlignment="1">
      <alignment horizontal="right" vertical="center"/>
    </xf>
    <xf numFmtId="49" fontId="11" fillId="0" borderId="6" xfId="0" applyNumberFormat="1" applyFont="1" applyFill="1" applyBorder="1" applyAlignment="1">
      <alignment vertical="center" wrapText="1"/>
    </xf>
    <xf numFmtId="0" fontId="19" fillId="0" borderId="0" xfId="0" applyFont="1" applyFill="1" applyAlignment="1">
      <alignment vertical="center" wrapText="1"/>
    </xf>
    <xf numFmtId="4" fontId="23" fillId="0" borderId="11" xfId="0" applyNumberFormat="1" applyFont="1" applyBorder="1"/>
    <xf numFmtId="49" fontId="16" fillId="0" borderId="14" xfId="0" applyNumberFormat="1" applyFont="1" applyFill="1" applyBorder="1" applyAlignment="1">
      <alignment vertical="center" wrapText="1"/>
    </xf>
    <xf numFmtId="49" fontId="16" fillId="0" borderId="22" xfId="0" applyNumberFormat="1" applyFont="1" applyFill="1" applyBorder="1" applyAlignment="1">
      <alignment vertical="center" wrapText="1"/>
    </xf>
    <xf numFmtId="4" fontId="7" fillId="4" borderId="5" xfId="0" applyNumberFormat="1" applyFont="1" applyFill="1" applyBorder="1" applyAlignment="1">
      <alignment horizontal="right"/>
    </xf>
    <xf numFmtId="4" fontId="24" fillId="4" borderId="5" xfId="0" applyNumberFormat="1" applyFont="1" applyFill="1" applyBorder="1" applyAlignment="1">
      <alignment horizontal="right"/>
    </xf>
    <xf numFmtId="4" fontId="5" fillId="3" borderId="5" xfId="0" applyNumberFormat="1" applyFont="1" applyFill="1" applyBorder="1" applyAlignment="1">
      <alignment horizontal="right" vertical="center" wrapText="1"/>
    </xf>
    <xf numFmtId="4" fontId="5" fillId="0" borderId="11" xfId="0" applyNumberFormat="1" applyFont="1" applyFill="1" applyBorder="1" applyAlignment="1">
      <alignment horizontal="right"/>
    </xf>
    <xf numFmtId="4" fontId="1" fillId="0" borderId="13" xfId="0" applyNumberFormat="1" applyFont="1" applyFill="1" applyBorder="1" applyAlignment="1">
      <alignment vertical="center" wrapText="1"/>
    </xf>
    <xf numFmtId="0" fontId="1" fillId="2" borderId="25" xfId="0" applyFont="1" applyFill="1" applyBorder="1" applyAlignment="1">
      <alignment vertical="center" wrapText="1"/>
    </xf>
    <xf numFmtId="4" fontId="0" fillId="6" borderId="11" xfId="0" applyNumberFormat="1" applyFill="1" applyBorder="1"/>
    <xf numFmtId="164" fontId="2" fillId="0" borderId="11" xfId="0" applyNumberFormat="1" applyFont="1" applyFill="1" applyBorder="1" applyAlignment="1">
      <alignment horizontal="right" vertical="center" wrapText="1"/>
    </xf>
    <xf numFmtId="0" fontId="5" fillId="0" borderId="3" xfId="0" applyFont="1" applyFill="1" applyBorder="1" applyAlignment="1">
      <alignment horizontal="left" vertical="center" wrapText="1"/>
    </xf>
    <xf numFmtId="0" fontId="1" fillId="7" borderId="5" xfId="0" applyFont="1" applyFill="1" applyBorder="1" applyAlignment="1">
      <alignment horizontal="center" vertical="center"/>
    </xf>
    <xf numFmtId="0" fontId="1" fillId="2" borderId="11" xfId="0" applyFont="1" applyFill="1" applyBorder="1" applyAlignment="1">
      <alignment horizontal="center" vertical="center"/>
    </xf>
    <xf numFmtId="0" fontId="0" fillId="0" borderId="0" xfId="0" applyFill="1" applyAlignment="1">
      <alignment vertical="center"/>
    </xf>
    <xf numFmtId="0" fontId="1" fillId="7" borderId="5" xfId="0" applyFont="1" applyFill="1" applyBorder="1" applyAlignment="1">
      <alignment horizontal="center"/>
    </xf>
    <xf numFmtId="0" fontId="1" fillId="2" borderId="35" xfId="0" applyFont="1" applyFill="1" applyBorder="1" applyAlignment="1">
      <alignment horizontal="left" vertical="center"/>
    </xf>
    <xf numFmtId="4" fontId="6" fillId="0" borderId="5" xfId="0" applyNumberFormat="1" applyFont="1" applyFill="1" applyBorder="1" applyAlignment="1">
      <alignment vertical="center" wrapText="1"/>
    </xf>
    <xf numFmtId="4" fontId="0" fillId="0" borderId="5" xfId="0" applyNumberFormat="1" applyFill="1" applyBorder="1" applyAlignment="1">
      <alignment vertical="center" wrapText="1"/>
    </xf>
    <xf numFmtId="4" fontId="0" fillId="0" borderId="5" xfId="0" applyNumberFormat="1" applyFont="1" applyFill="1" applyBorder="1" applyAlignment="1">
      <alignment vertical="center" wrapText="1"/>
    </xf>
    <xf numFmtId="4" fontId="1" fillId="2" borderId="5" xfId="0" applyNumberFormat="1" applyFont="1" applyFill="1" applyBorder="1" applyAlignment="1">
      <alignment vertical="center" wrapText="1"/>
    </xf>
    <xf numFmtId="165"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wrapText="1"/>
    </xf>
    <xf numFmtId="0" fontId="19" fillId="0" borderId="5"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2" borderId="10" xfId="0" applyFont="1" applyFill="1" applyBorder="1" applyAlignment="1">
      <alignment vertical="center" wrapText="1"/>
    </xf>
    <xf numFmtId="0" fontId="1" fillId="2" borderId="5" xfId="0" applyFont="1" applyFill="1" applyBorder="1" applyAlignment="1">
      <alignment vertical="center" wrapText="1"/>
    </xf>
    <xf numFmtId="0" fontId="21" fillId="0" borderId="5"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2" fillId="0" borderId="10" xfId="0" applyFont="1" applyFill="1" applyBorder="1" applyAlignment="1">
      <alignment horizontal="center" wrapText="1"/>
    </xf>
    <xf numFmtId="0" fontId="2" fillId="0" borderId="5" xfId="0" applyFont="1" applyFill="1" applyBorder="1" applyAlignment="1">
      <alignment horizontal="center" wrapText="1"/>
    </xf>
    <xf numFmtId="0" fontId="2" fillId="0" borderId="1" xfId="0" applyFont="1" applyFill="1" applyBorder="1" applyAlignment="1">
      <alignment horizontal="center" wrapText="1"/>
    </xf>
    <xf numFmtId="0" fontId="2" fillId="0" borderId="11" xfId="0" applyFont="1" applyFill="1" applyBorder="1" applyAlignment="1">
      <alignment horizontal="center" wrapText="1"/>
    </xf>
    <xf numFmtId="0" fontId="3" fillId="0" borderId="5"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1" xfId="0" applyFont="1" applyFill="1" applyBorder="1" applyAlignment="1">
      <alignment horizontal="left" vertical="top" wrapText="1"/>
    </xf>
    <xf numFmtId="0" fontId="1" fillId="2" borderId="19" xfId="0" applyFont="1" applyFill="1" applyBorder="1" applyAlignment="1">
      <alignment horizontal="left" vertical="center"/>
    </xf>
    <xf numFmtId="0" fontId="0" fillId="0" borderId="2" xfId="0" applyBorder="1"/>
    <xf numFmtId="0" fontId="0" fillId="0" borderId="3" xfId="0" applyBorder="1"/>
    <xf numFmtId="0" fontId="16" fillId="0" borderId="0" xfId="0" applyFont="1" applyFill="1" applyBorder="1" applyAlignment="1">
      <alignment horizontal="center" wrapText="1"/>
    </xf>
    <xf numFmtId="0" fontId="1" fillId="2" borderId="18" xfId="0" applyFont="1" applyFill="1" applyBorder="1" applyAlignment="1">
      <alignment horizontal="left" vertical="center"/>
    </xf>
    <xf numFmtId="0" fontId="1" fillId="2" borderId="16"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7" borderId="8" xfId="0" applyFont="1" applyFill="1" applyBorder="1" applyAlignment="1">
      <alignment horizontal="center"/>
    </xf>
    <xf numFmtId="0" fontId="1" fillId="7" borderId="9" xfId="0" applyFont="1" applyFill="1" applyBorder="1" applyAlignment="1">
      <alignment horizontal="center"/>
    </xf>
    <xf numFmtId="0" fontId="1" fillId="2" borderId="34"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7" fillId="0" borderId="0" xfId="0" applyFont="1" applyFill="1" applyAlignment="1">
      <alignment horizontal="center"/>
    </xf>
    <xf numFmtId="0" fontId="0" fillId="0" borderId="0" xfId="0" applyFill="1" applyBorder="1" applyAlignment="1">
      <alignment horizontal="center"/>
    </xf>
    <xf numFmtId="0" fontId="1" fillId="0" borderId="7" xfId="0" applyFont="1" applyFill="1" applyBorder="1" applyAlignment="1">
      <alignment horizontal="center" vertical="center"/>
    </xf>
    <xf numFmtId="0" fontId="0" fillId="0" borderId="8" xfId="0" applyBorder="1"/>
    <xf numFmtId="0" fontId="0" fillId="0" borderId="9" xfId="0" applyBorder="1"/>
    <xf numFmtId="0" fontId="7" fillId="2" borderId="10" xfId="0" applyFont="1" applyFill="1" applyBorder="1" applyAlignment="1">
      <alignment vertical="center" wrapText="1"/>
    </xf>
    <xf numFmtId="0" fontId="7" fillId="2" borderId="5"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22" fillId="2" borderId="10" xfId="0" applyFont="1" applyFill="1" applyBorder="1" applyAlignment="1">
      <alignment vertical="center" wrapText="1"/>
    </xf>
    <xf numFmtId="0" fontId="22" fillId="2" borderId="5" xfId="0" applyFont="1" applyFill="1" applyBorder="1" applyAlignment="1">
      <alignment vertical="center" wrapText="1"/>
    </xf>
    <xf numFmtId="0" fontId="1" fillId="0" borderId="1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0" fillId="0" borderId="0" xfId="0" applyFill="1" applyAlignment="1">
      <alignment horizontal="center"/>
    </xf>
    <xf numFmtId="0" fontId="20" fillId="0" borderId="0" xfId="0"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0" fillId="2" borderId="8" xfId="0" applyFill="1" applyBorder="1" applyAlignment="1">
      <alignment vertical="center" wrapText="1"/>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0" fillId="2" borderId="5" xfId="0" applyFill="1" applyBorder="1" applyAlignment="1">
      <alignment horizontal="left" wrapText="1"/>
    </xf>
    <xf numFmtId="0" fontId="8" fillId="2" borderId="10" xfId="0" applyFont="1" applyFill="1" applyBorder="1" applyAlignment="1">
      <alignment horizontal="center" vertical="center" textRotation="90" wrapText="1"/>
    </xf>
    <xf numFmtId="0" fontId="1" fillId="2" borderId="12" xfId="0" applyFont="1" applyFill="1" applyBorder="1" applyAlignment="1">
      <alignment horizontal="left" vertical="center" wrapText="1"/>
    </xf>
    <xf numFmtId="0" fontId="0" fillId="2" borderId="13" xfId="0" applyFill="1" applyBorder="1" applyAlignment="1">
      <alignment horizontal="left" wrapText="1"/>
    </xf>
    <xf numFmtId="0" fontId="20" fillId="0" borderId="12" xfId="0" applyFont="1" applyFill="1" applyBorder="1" applyAlignment="1">
      <alignment horizontal="right" vertical="center" wrapText="1"/>
    </xf>
    <xf numFmtId="0" fontId="20" fillId="0" borderId="13"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6" fillId="0" borderId="0" xfId="0" applyNumberFormat="1" applyFont="1" applyFill="1" applyBorder="1" applyAlignment="1">
      <alignment horizontal="center" vertical="center" wrapText="1"/>
    </xf>
    <xf numFmtId="49" fontId="10" fillId="0" borderId="29" xfId="0" applyNumberFormat="1" applyFont="1" applyFill="1" applyBorder="1" applyAlignment="1">
      <alignment horizontal="center" vertical="center" textRotation="90" wrapText="1"/>
    </xf>
    <xf numFmtId="49" fontId="10" fillId="0" borderId="20" xfId="0" applyNumberFormat="1" applyFont="1" applyFill="1" applyBorder="1" applyAlignment="1">
      <alignment horizontal="center" vertical="center" textRotation="90"/>
    </xf>
    <xf numFmtId="49" fontId="10" fillId="0" borderId="30" xfId="0" applyNumberFormat="1" applyFont="1" applyFill="1" applyBorder="1" applyAlignment="1">
      <alignment horizontal="center" vertical="center" textRotation="90"/>
    </xf>
    <xf numFmtId="49" fontId="1" fillId="2" borderId="12" xfId="0" applyNumberFormat="1" applyFont="1" applyFill="1" applyBorder="1" applyAlignment="1">
      <alignment horizontal="left" vertical="center" wrapText="1"/>
    </xf>
    <xf numFmtId="49" fontId="1" fillId="2" borderId="13" xfId="0" applyNumberFormat="1" applyFont="1" applyFill="1" applyBorder="1" applyAlignment="1">
      <alignment horizontal="left" vertical="center" wrapText="1"/>
    </xf>
    <xf numFmtId="0" fontId="4"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1" fillId="0" borderId="0" xfId="0" applyFont="1" applyBorder="1" applyAlignment="1">
      <alignment horizontal="center"/>
    </xf>
    <xf numFmtId="49" fontId="13" fillId="0" borderId="0" xfId="0" applyNumberFormat="1" applyFont="1" applyFill="1" applyBorder="1" applyAlignment="1">
      <alignment horizontal="center" vertical="center"/>
    </xf>
    <xf numFmtId="49" fontId="9" fillId="2" borderId="10" xfId="0" applyNumberFormat="1" applyFont="1" applyFill="1" applyBorder="1" applyAlignment="1">
      <alignment horizontal="left" vertical="center" wrapText="1"/>
    </xf>
    <xf numFmtId="0" fontId="9" fillId="2" borderId="5" xfId="0" applyFont="1" applyFill="1" applyBorder="1" applyAlignment="1">
      <alignment horizontal="left" wrapText="1"/>
    </xf>
    <xf numFmtId="49" fontId="9" fillId="2" borderId="5" xfId="0" applyNumberFormat="1"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49" fontId="11" fillId="0" borderId="20" xfId="0" applyNumberFormat="1" applyFont="1" applyFill="1" applyBorder="1" applyAlignment="1">
      <alignment horizontal="center"/>
    </xf>
    <xf numFmtId="49" fontId="11" fillId="0" borderId="27" xfId="0" applyNumberFormat="1" applyFont="1" applyFill="1" applyBorder="1" applyAlignment="1">
      <alignment horizontal="center"/>
    </xf>
    <xf numFmtId="49" fontId="11" fillId="0" borderId="28" xfId="0" applyNumberFormat="1" applyFont="1" applyFill="1" applyBorder="1" applyAlignment="1">
      <alignment horizontal="center"/>
    </xf>
    <xf numFmtId="49" fontId="10" fillId="0" borderId="7" xfId="0" applyNumberFormat="1" applyFont="1" applyFill="1" applyBorder="1" applyAlignment="1">
      <alignment horizontal="center" vertical="center" textRotation="90" wrapText="1"/>
    </xf>
    <xf numFmtId="49" fontId="10" fillId="0" borderId="10" xfId="0" applyNumberFormat="1" applyFont="1" applyFill="1" applyBorder="1" applyAlignment="1">
      <alignment horizontal="center" vertical="center" textRotation="90" wrapText="1"/>
    </xf>
    <xf numFmtId="0" fontId="1" fillId="2" borderId="7" xfId="0" applyFont="1" applyFill="1" applyBorder="1" applyAlignment="1">
      <alignment horizontal="center" vertical="center" textRotation="90" wrapText="1"/>
    </xf>
    <xf numFmtId="0" fontId="1" fillId="2" borderId="10" xfId="0" applyFont="1" applyFill="1" applyBorder="1" applyAlignment="1">
      <alignment horizontal="center" vertical="center" textRotation="90" wrapText="1"/>
    </xf>
    <xf numFmtId="0" fontId="1" fillId="2" borderId="5" xfId="0" applyFont="1" applyFill="1" applyBorder="1" applyAlignment="1">
      <alignment horizontal="center" vertical="center" wrapText="1"/>
    </xf>
    <xf numFmtId="49" fontId="10" fillId="0" borderId="20" xfId="0" applyNumberFormat="1" applyFont="1" applyFill="1" applyBorder="1" applyAlignment="1">
      <alignment horizontal="center" vertical="center" textRotation="90" wrapText="1"/>
    </xf>
    <xf numFmtId="49" fontId="10" fillId="0" borderId="31" xfId="0" applyNumberFormat="1" applyFont="1" applyFill="1" applyBorder="1" applyAlignment="1">
      <alignment horizontal="center" vertical="center" textRotation="90" wrapText="1"/>
    </xf>
    <xf numFmtId="0" fontId="5" fillId="0" borderId="0" xfId="0" applyFont="1" applyFill="1" applyAlignment="1">
      <alignment horizontal="center"/>
    </xf>
    <xf numFmtId="0" fontId="12" fillId="0" borderId="14" xfId="0" applyFont="1" applyFill="1" applyBorder="1" applyAlignment="1">
      <alignment horizontal="center" vertical="center" textRotation="180"/>
    </xf>
    <xf numFmtId="0" fontId="17" fillId="0" borderId="0" xfId="0" applyFont="1" applyFill="1" applyAlignment="1">
      <alignment horizontal="center" vertical="center" textRotation="180"/>
    </xf>
    <xf numFmtId="0" fontId="5" fillId="3" borderId="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5" fillId="2" borderId="5" xfId="0" applyFont="1" applyFill="1" applyBorder="1" applyAlignment="1">
      <alignment horizontal="left"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5"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3" fillId="0" borderId="23" xfId="0" applyFont="1" applyFill="1" applyBorder="1" applyAlignment="1">
      <alignment horizontal="left" vertical="center"/>
    </xf>
    <xf numFmtId="0" fontId="13" fillId="0" borderId="24" xfId="0" applyFont="1" applyFill="1" applyBorder="1" applyAlignment="1">
      <alignment horizontal="left" vertical="center"/>
    </xf>
    <xf numFmtId="0" fontId="1" fillId="2" borderId="7" xfId="0" applyFont="1" applyFill="1" applyBorder="1" applyAlignment="1">
      <alignment horizontal="center" vertical="center" textRotation="90"/>
    </xf>
    <xf numFmtId="0" fontId="1" fillId="2" borderId="10" xfId="0" applyFont="1" applyFill="1" applyBorder="1" applyAlignment="1">
      <alignment horizontal="center" vertical="center" textRotation="90"/>
    </xf>
    <xf numFmtId="0" fontId="1" fillId="2" borderId="8" xfId="0" applyNumberFormat="1" applyFont="1" applyFill="1" applyBorder="1" applyAlignment="1">
      <alignment horizontal="center" vertical="center" wrapText="1"/>
    </xf>
    <xf numFmtId="0" fontId="5" fillId="2" borderId="8" xfId="0" applyFont="1" applyFill="1" applyBorder="1" applyAlignment="1">
      <alignment vertical="center" wrapText="1"/>
    </xf>
    <xf numFmtId="0" fontId="15" fillId="0" borderId="0" xfId="0" applyFont="1"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50"/>
  <sheetViews>
    <sheetView topLeftCell="A19" workbookViewId="0">
      <selection activeCell="P26" sqref="P26"/>
    </sheetView>
  </sheetViews>
  <sheetFormatPr defaultColWidth="9.140625" defaultRowHeight="15.75"/>
  <cols>
    <col min="1" max="1" width="3.7109375" style="1" customWidth="1"/>
    <col min="2" max="2" width="15.7109375" style="1" customWidth="1"/>
    <col min="3" max="3" width="27.7109375" style="1" customWidth="1"/>
    <col min="4" max="4" width="15.7109375" style="1" customWidth="1"/>
    <col min="5" max="5" width="14.7109375" style="1" customWidth="1"/>
    <col min="6" max="6" width="15.7109375" style="1" customWidth="1"/>
    <col min="7" max="15" width="4.7109375" style="1" customWidth="1"/>
    <col min="16" max="16384" width="9.140625" style="1"/>
  </cols>
  <sheetData>
    <row r="1" spans="1:6" ht="19.899999999999999" customHeight="1" thickBot="1">
      <c r="A1" s="94"/>
      <c r="B1" s="94"/>
      <c r="C1" s="94"/>
      <c r="D1" s="94"/>
      <c r="E1" s="94"/>
      <c r="F1" s="94"/>
    </row>
    <row r="2" spans="1:6" ht="19.899999999999999" customHeight="1">
      <c r="A2" s="98" t="s">
        <v>12</v>
      </c>
      <c r="B2" s="99"/>
      <c r="C2" s="99"/>
      <c r="D2" s="100"/>
      <c r="E2" s="100"/>
      <c r="F2" s="101"/>
    </row>
    <row r="3" spans="1:6" ht="24" customHeight="1">
      <c r="A3" s="102" t="s">
        <v>1</v>
      </c>
      <c r="B3" s="103"/>
      <c r="C3" s="104" t="s">
        <v>3</v>
      </c>
      <c r="D3" s="105"/>
      <c r="E3" s="105"/>
      <c r="F3" s="106"/>
    </row>
    <row r="4" spans="1:6" ht="15.6" customHeight="1">
      <c r="A4" s="109"/>
      <c r="B4" s="110"/>
      <c r="C4" s="110"/>
      <c r="D4" s="111"/>
      <c r="E4" s="111"/>
      <c r="F4" s="112"/>
    </row>
    <row r="5" spans="1:6" s="71" customFormat="1" ht="115.15" customHeight="1">
      <c r="A5" s="107" t="s">
        <v>13</v>
      </c>
      <c r="B5" s="108"/>
      <c r="C5" s="95" t="s">
        <v>93</v>
      </c>
      <c r="D5" s="96"/>
      <c r="E5" s="96"/>
      <c r="F5" s="97"/>
    </row>
    <row r="6" spans="1:6" s="71" customFormat="1" ht="114" customHeight="1">
      <c r="A6" s="107" t="s">
        <v>14</v>
      </c>
      <c r="B6" s="108"/>
      <c r="C6" s="95" t="s">
        <v>94</v>
      </c>
      <c r="D6" s="96"/>
      <c r="E6" s="96"/>
      <c r="F6" s="97"/>
    </row>
    <row r="7" spans="1:6" ht="15" customHeight="1">
      <c r="A7" s="114"/>
      <c r="B7" s="115"/>
      <c r="C7" s="115"/>
      <c r="D7" s="116"/>
      <c r="E7" s="116"/>
      <c r="F7" s="117"/>
    </row>
    <row r="8" spans="1:6" s="71" customFormat="1" ht="141.6" customHeight="1">
      <c r="A8" s="107" t="s">
        <v>2</v>
      </c>
      <c r="B8" s="108"/>
      <c r="C8" s="95" t="s">
        <v>95</v>
      </c>
      <c r="D8" s="96"/>
      <c r="E8" s="96"/>
      <c r="F8" s="97"/>
    </row>
    <row r="9" spans="1:6" ht="60" customHeight="1">
      <c r="A9" s="118" t="s">
        <v>82</v>
      </c>
      <c r="B9" s="119"/>
      <c r="C9" s="119"/>
      <c r="D9" s="120"/>
      <c r="E9" s="120"/>
      <c r="F9" s="121"/>
    </row>
    <row r="10" spans="1:6" s="86" customFormat="1" ht="24" customHeight="1">
      <c r="A10" s="126" t="s">
        <v>15</v>
      </c>
      <c r="B10" s="127"/>
      <c r="C10" s="128"/>
      <c r="D10" s="84" t="s">
        <v>137</v>
      </c>
      <c r="E10" s="84" t="s">
        <v>138</v>
      </c>
      <c r="F10" s="85" t="s">
        <v>139</v>
      </c>
    </row>
    <row r="11" spans="1:6">
      <c r="A11" s="6">
        <v>1</v>
      </c>
      <c r="B11" s="113" t="s">
        <v>42</v>
      </c>
      <c r="C11" s="113"/>
      <c r="D11" s="93">
        <v>11997478.539999999</v>
      </c>
      <c r="E11" s="93">
        <v>6705191.29</v>
      </c>
      <c r="F11" s="82">
        <v>19394501</v>
      </c>
    </row>
    <row r="12" spans="1:6" ht="49.15" customHeight="1">
      <c r="A12" s="122" t="s">
        <v>60</v>
      </c>
      <c r="B12" s="123"/>
      <c r="C12" s="123"/>
      <c r="D12" s="124"/>
      <c r="E12" s="124"/>
      <c r="F12" s="125"/>
    </row>
    <row r="13" spans="1:6">
      <c r="A13" s="6">
        <v>2</v>
      </c>
      <c r="B13" s="113" t="s">
        <v>43</v>
      </c>
      <c r="C13" s="113"/>
      <c r="D13" s="93">
        <v>1746646.68</v>
      </c>
      <c r="E13" s="93">
        <v>952760.53</v>
      </c>
      <c r="F13" s="82">
        <v>4905000</v>
      </c>
    </row>
    <row r="14" spans="1:6" ht="48" customHeight="1">
      <c r="A14" s="122" t="s">
        <v>61</v>
      </c>
      <c r="B14" s="123"/>
      <c r="C14" s="123"/>
      <c r="D14" s="124"/>
      <c r="E14" s="124"/>
      <c r="F14" s="125"/>
    </row>
    <row r="15" spans="1:6">
      <c r="A15" s="6">
        <v>3</v>
      </c>
      <c r="B15" s="113" t="s">
        <v>44</v>
      </c>
      <c r="C15" s="113"/>
      <c r="D15" s="93">
        <v>416191.91</v>
      </c>
      <c r="E15" s="93">
        <v>125456.27</v>
      </c>
      <c r="F15" s="82">
        <v>365000</v>
      </c>
    </row>
    <row r="16" spans="1:6" s="5" customFormat="1" ht="48" customHeight="1">
      <c r="A16" s="122" t="s">
        <v>90</v>
      </c>
      <c r="B16" s="123"/>
      <c r="C16" s="123"/>
      <c r="D16" s="124"/>
      <c r="E16" s="124"/>
      <c r="F16" s="125"/>
    </row>
    <row r="17" spans="1:6">
      <c r="A17" s="6">
        <v>4</v>
      </c>
      <c r="B17" s="113" t="s">
        <v>45</v>
      </c>
      <c r="C17" s="113"/>
      <c r="D17" s="93">
        <v>1246353.3600000001</v>
      </c>
      <c r="E17" s="93">
        <v>510520.84</v>
      </c>
      <c r="F17" s="82">
        <v>570000</v>
      </c>
    </row>
    <row r="18" spans="1:6" s="5" customFormat="1" ht="102.6" customHeight="1" thickBot="1">
      <c r="A18" s="134" t="s">
        <v>62</v>
      </c>
      <c r="B18" s="135"/>
      <c r="C18" s="135"/>
      <c r="D18" s="136"/>
      <c r="E18" s="136"/>
      <c r="F18" s="137"/>
    </row>
    <row r="19" spans="1:6" s="5" customFormat="1" ht="19.899999999999999" customHeight="1">
      <c r="A19" s="138"/>
      <c r="B19" s="138"/>
      <c r="C19" s="138"/>
      <c r="D19" s="138"/>
      <c r="E19" s="138"/>
      <c r="F19" s="138"/>
    </row>
    <row r="20" spans="1:6">
      <c r="A20" s="129" t="s">
        <v>134</v>
      </c>
      <c r="B20" s="129"/>
      <c r="C20" s="129"/>
      <c r="D20" s="129"/>
      <c r="E20" s="129"/>
      <c r="F20" s="129"/>
    </row>
    <row r="21" spans="1:6" ht="150" customHeight="1" thickBot="1">
      <c r="A21" s="129"/>
      <c r="B21" s="129"/>
      <c r="C21" s="129"/>
      <c r="D21" s="129"/>
      <c r="E21" s="129"/>
      <c r="F21" s="129"/>
    </row>
    <row r="22" spans="1:6" customFormat="1" ht="15.95" customHeight="1">
      <c r="A22" s="141" t="s">
        <v>17</v>
      </c>
      <c r="B22" s="142"/>
      <c r="C22" s="142"/>
      <c r="D22" s="139" t="s">
        <v>140</v>
      </c>
      <c r="E22" s="139"/>
      <c r="F22" s="140"/>
    </row>
    <row r="23" spans="1:6" customFormat="1" ht="15.95" customHeight="1">
      <c r="A23" s="143"/>
      <c r="B23" s="144"/>
      <c r="C23" s="144"/>
      <c r="D23" s="87" t="s">
        <v>135</v>
      </c>
      <c r="E23" s="87" t="s">
        <v>136</v>
      </c>
      <c r="F23" s="3" t="s">
        <v>18</v>
      </c>
    </row>
    <row r="24" spans="1:6" customFormat="1" ht="15.95" customHeight="1">
      <c r="A24" s="49" t="s">
        <v>4</v>
      </c>
      <c r="B24" s="132" t="s">
        <v>5</v>
      </c>
      <c r="C24" s="133"/>
      <c r="D24" s="89">
        <v>19394501</v>
      </c>
      <c r="E24" s="83"/>
      <c r="F24" s="34">
        <v>19394501</v>
      </c>
    </row>
    <row r="25" spans="1:6" customFormat="1" ht="15.95" customHeight="1">
      <c r="A25" s="49" t="s">
        <v>6</v>
      </c>
      <c r="B25" s="132" t="s">
        <v>7</v>
      </c>
      <c r="C25" s="133"/>
      <c r="D25" s="89">
        <v>4905000</v>
      </c>
      <c r="E25" s="83"/>
      <c r="F25" s="34">
        <v>4905000</v>
      </c>
    </row>
    <row r="26" spans="1:6" customFormat="1" ht="15.95" customHeight="1">
      <c r="A26" s="49" t="s">
        <v>8</v>
      </c>
      <c r="B26" s="132" t="s">
        <v>16</v>
      </c>
      <c r="C26" s="133"/>
      <c r="D26" s="89">
        <v>365000</v>
      </c>
      <c r="E26" s="83"/>
      <c r="F26" s="34">
        <v>365000</v>
      </c>
    </row>
    <row r="27" spans="1:6" customFormat="1" ht="15.95" customHeight="1">
      <c r="A27" s="49" t="s">
        <v>53</v>
      </c>
      <c r="B27" s="132" t="s">
        <v>51</v>
      </c>
      <c r="C27" s="133"/>
      <c r="D27" s="90">
        <v>0</v>
      </c>
      <c r="E27" s="83"/>
      <c r="F27" s="11">
        <v>0</v>
      </c>
    </row>
    <row r="28" spans="1:6" customFormat="1" ht="15.95" customHeight="1">
      <c r="A28" s="49" t="s">
        <v>9</v>
      </c>
      <c r="B28" s="132" t="s">
        <v>10</v>
      </c>
      <c r="C28" s="133"/>
      <c r="D28" s="89">
        <v>570000</v>
      </c>
      <c r="E28" s="83"/>
      <c r="F28" s="34">
        <v>570000</v>
      </c>
    </row>
    <row r="29" spans="1:6" customFormat="1" ht="15.95" customHeight="1">
      <c r="A29" s="49" t="s">
        <v>54</v>
      </c>
      <c r="B29" s="132" t="s">
        <v>55</v>
      </c>
      <c r="C29" s="133"/>
      <c r="D29" s="91">
        <v>0</v>
      </c>
      <c r="E29" s="83"/>
      <c r="F29" s="66">
        <v>0</v>
      </c>
    </row>
    <row r="30" spans="1:6" customFormat="1" ht="15.95" customHeight="1">
      <c r="A30" s="49" t="s">
        <v>56</v>
      </c>
      <c r="B30" s="132" t="s">
        <v>52</v>
      </c>
      <c r="C30" s="133"/>
      <c r="D30" s="90">
        <v>0</v>
      </c>
      <c r="E30" s="83"/>
      <c r="F30" s="11">
        <v>0</v>
      </c>
    </row>
    <row r="31" spans="1:6" customFormat="1" ht="15.95" customHeight="1">
      <c r="A31" s="49" t="s">
        <v>96</v>
      </c>
      <c r="B31" s="132" t="s">
        <v>97</v>
      </c>
      <c r="C31" s="133"/>
      <c r="D31" s="90">
        <v>0</v>
      </c>
      <c r="E31" s="83"/>
      <c r="F31" s="12">
        <v>0</v>
      </c>
    </row>
    <row r="32" spans="1:6" customFormat="1" ht="32.1" customHeight="1" thickBot="1">
      <c r="A32" s="130" t="s">
        <v>19</v>
      </c>
      <c r="B32" s="131"/>
      <c r="C32" s="131"/>
      <c r="D32" s="92">
        <f>SUM(D24:D31)</f>
        <v>25234501</v>
      </c>
      <c r="E32" s="88"/>
      <c r="F32" s="13">
        <f>SUM(F24:F31)</f>
        <v>25234501</v>
      </c>
    </row>
    <row r="33" spans="1:6" ht="342" customHeight="1">
      <c r="A33" s="94"/>
      <c r="B33" s="94"/>
      <c r="C33" s="94"/>
      <c r="D33" s="94"/>
      <c r="E33" s="94"/>
      <c r="F33" s="94"/>
    </row>
    <row r="34" spans="1:6">
      <c r="A34" s="129" t="s">
        <v>141</v>
      </c>
      <c r="B34" s="129"/>
      <c r="C34" s="129"/>
      <c r="D34" s="129"/>
      <c r="E34" s="129"/>
      <c r="F34" s="129"/>
    </row>
    <row r="48" spans="1:6" ht="9.75" customHeight="1"/>
    <row r="49" hidden="1"/>
    <row r="50" hidden="1"/>
  </sheetData>
  <mergeCells count="38">
    <mergeCell ref="A16:F16"/>
    <mergeCell ref="B24:C24"/>
    <mergeCell ref="B25:C25"/>
    <mergeCell ref="B26:C26"/>
    <mergeCell ref="B27:C27"/>
    <mergeCell ref="A18:F18"/>
    <mergeCell ref="A19:F19"/>
    <mergeCell ref="A20:F20"/>
    <mergeCell ref="B17:C17"/>
    <mergeCell ref="D22:F22"/>
    <mergeCell ref="A22:C23"/>
    <mergeCell ref="A21:F21"/>
    <mergeCell ref="A34:F34"/>
    <mergeCell ref="A33:F33"/>
    <mergeCell ref="A32:C32"/>
    <mergeCell ref="B28:C28"/>
    <mergeCell ref="B29:C29"/>
    <mergeCell ref="B30:C30"/>
    <mergeCell ref="B31:C31"/>
    <mergeCell ref="B15:C15"/>
    <mergeCell ref="A7:F7"/>
    <mergeCell ref="A9:F9"/>
    <mergeCell ref="A8:B8"/>
    <mergeCell ref="C8:F8"/>
    <mergeCell ref="A12:F12"/>
    <mergeCell ref="A14:F14"/>
    <mergeCell ref="A10:C10"/>
    <mergeCell ref="B11:C11"/>
    <mergeCell ref="B13:C13"/>
    <mergeCell ref="A1:F1"/>
    <mergeCell ref="C6:F6"/>
    <mergeCell ref="A2:F2"/>
    <mergeCell ref="A3:B3"/>
    <mergeCell ref="C3:F3"/>
    <mergeCell ref="A5:B5"/>
    <mergeCell ref="C5:F5"/>
    <mergeCell ref="A4:F4"/>
    <mergeCell ref="A6:B6"/>
  </mergeCells>
  <printOptions verticalCentered="1"/>
  <pageMargins left="1.299212598425197" right="0.70866141732283472" top="0.39370078740157483" bottom="0.3937007874015748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dimension ref="A1:F65"/>
  <sheetViews>
    <sheetView topLeftCell="A32" workbookViewId="0">
      <selection activeCell="E33" sqref="E33:E42"/>
    </sheetView>
  </sheetViews>
  <sheetFormatPr defaultRowHeight="15"/>
  <cols>
    <col min="1" max="1" width="7.7109375" style="2" customWidth="1"/>
    <col min="2" max="2" width="28.7109375" style="2" customWidth="1"/>
    <col min="3" max="3" width="15.7109375" style="2" customWidth="1"/>
    <col min="4" max="4" width="25.7109375" style="2" customWidth="1"/>
    <col min="5" max="5" width="15.7109375" style="60" customWidth="1"/>
  </cols>
  <sheetData>
    <row r="1" spans="1:6" ht="64.900000000000006" customHeight="1" thickBot="1">
      <c r="A1" s="146"/>
      <c r="B1" s="146"/>
      <c r="C1" s="146"/>
      <c r="D1" s="146"/>
      <c r="E1" s="146"/>
    </row>
    <row r="2" spans="1:6" ht="15.75">
      <c r="A2" s="147" t="s">
        <v>0</v>
      </c>
      <c r="B2" s="148"/>
      <c r="C2" s="148"/>
      <c r="D2" s="148"/>
      <c r="E2" s="149"/>
    </row>
    <row r="3" spans="1:6" ht="15.75">
      <c r="A3" s="150" t="s">
        <v>1</v>
      </c>
      <c r="B3" s="151"/>
      <c r="C3" s="152" t="s">
        <v>3</v>
      </c>
      <c r="D3" s="152"/>
      <c r="E3" s="153"/>
    </row>
    <row r="4" spans="1:6" ht="15.75">
      <c r="A4" s="150" t="s">
        <v>2</v>
      </c>
      <c r="B4" s="151"/>
      <c r="C4" s="152" t="s">
        <v>98</v>
      </c>
      <c r="D4" s="152"/>
      <c r="E4" s="153"/>
    </row>
    <row r="5" spans="1:6" ht="15.75">
      <c r="A5" s="150" t="s">
        <v>99</v>
      </c>
      <c r="B5" s="151"/>
      <c r="C5" s="154" t="s">
        <v>5</v>
      </c>
      <c r="D5" s="154"/>
      <c r="E5" s="155"/>
    </row>
    <row r="6" spans="1:6" ht="15.75">
      <c r="A6" s="150" t="s">
        <v>100</v>
      </c>
      <c r="B6" s="151"/>
      <c r="C6" s="154" t="s">
        <v>7</v>
      </c>
      <c r="D6" s="154"/>
      <c r="E6" s="155"/>
    </row>
    <row r="7" spans="1:6" ht="15.75">
      <c r="A7" s="150" t="s">
        <v>101</v>
      </c>
      <c r="B7" s="151"/>
      <c r="C7" s="154" t="s">
        <v>16</v>
      </c>
      <c r="D7" s="154"/>
      <c r="E7" s="155"/>
    </row>
    <row r="8" spans="1:6" ht="15.75">
      <c r="A8" s="150" t="s">
        <v>102</v>
      </c>
      <c r="B8" s="151"/>
      <c r="C8" s="154" t="s">
        <v>10</v>
      </c>
      <c r="D8" s="154"/>
      <c r="E8" s="155"/>
    </row>
    <row r="9" spans="1:6" ht="15.75" customHeight="1">
      <c r="A9" s="156" t="s">
        <v>46</v>
      </c>
      <c r="B9" s="157"/>
      <c r="C9" s="152" t="s">
        <v>3</v>
      </c>
      <c r="D9" s="152"/>
      <c r="E9" s="153"/>
    </row>
    <row r="10" spans="1:6" ht="15.75">
      <c r="A10" s="158" t="s">
        <v>106</v>
      </c>
      <c r="B10" s="152"/>
      <c r="C10" s="152"/>
      <c r="D10" s="152"/>
      <c r="E10" s="61"/>
    </row>
    <row r="11" spans="1:6" ht="15" customHeight="1">
      <c r="A11" s="160" t="s">
        <v>48</v>
      </c>
      <c r="B11" s="133"/>
      <c r="C11" s="133"/>
      <c r="D11" s="161"/>
      <c r="E11" s="72">
        <v>3970000</v>
      </c>
      <c r="F11" s="60"/>
    </row>
    <row r="12" spans="1:6" ht="15" customHeight="1">
      <c r="A12" s="160" t="s">
        <v>72</v>
      </c>
      <c r="B12" s="133"/>
      <c r="C12" s="133"/>
      <c r="D12" s="161"/>
      <c r="E12" s="58">
        <v>4900000</v>
      </c>
      <c r="F12" s="60"/>
    </row>
    <row r="13" spans="1:6" ht="15" customHeight="1">
      <c r="A13" s="160" t="s">
        <v>118</v>
      </c>
      <c r="B13" s="133"/>
      <c r="C13" s="133"/>
      <c r="D13" s="161"/>
      <c r="E13" s="58">
        <v>65000</v>
      </c>
      <c r="F13" s="60"/>
    </row>
    <row r="14" spans="1:6" ht="15" customHeight="1">
      <c r="A14" s="160" t="s">
        <v>63</v>
      </c>
      <c r="B14" s="133"/>
      <c r="C14" s="133"/>
      <c r="D14" s="161"/>
      <c r="E14" s="58">
        <v>2300000</v>
      </c>
      <c r="F14" s="60"/>
    </row>
    <row r="15" spans="1:6" ht="15" customHeight="1">
      <c r="A15" s="160" t="s">
        <v>64</v>
      </c>
      <c r="B15" s="133"/>
      <c r="C15" s="133"/>
      <c r="D15" s="161"/>
      <c r="E15" s="58">
        <v>30000</v>
      </c>
      <c r="F15" s="60"/>
    </row>
    <row r="16" spans="1:6" ht="15" customHeight="1">
      <c r="A16" s="160" t="s">
        <v>73</v>
      </c>
      <c r="B16" s="133"/>
      <c r="C16" s="133"/>
      <c r="D16" s="161"/>
      <c r="E16" s="58">
        <v>29501</v>
      </c>
      <c r="F16" s="60"/>
    </row>
    <row r="17" spans="1:6" ht="15" customHeight="1">
      <c r="A17" s="160" t="s">
        <v>65</v>
      </c>
      <c r="B17" s="133"/>
      <c r="C17" s="133"/>
      <c r="D17" s="161"/>
      <c r="E17" s="58">
        <v>1850000</v>
      </c>
      <c r="F17" s="60"/>
    </row>
    <row r="18" spans="1:6" ht="15" customHeight="1">
      <c r="A18" s="160" t="s">
        <v>66</v>
      </c>
      <c r="B18" s="133"/>
      <c r="C18" s="133"/>
      <c r="D18" s="161"/>
      <c r="E18" s="58">
        <v>600000</v>
      </c>
      <c r="F18" s="60"/>
    </row>
    <row r="19" spans="1:6" ht="15" customHeight="1">
      <c r="A19" s="160" t="s">
        <v>108</v>
      </c>
      <c r="B19" s="133"/>
      <c r="C19" s="133"/>
      <c r="D19" s="161"/>
      <c r="E19" s="58">
        <v>300000</v>
      </c>
      <c r="F19" s="60"/>
    </row>
    <row r="20" spans="1:6" ht="15" customHeight="1">
      <c r="A20" s="160" t="s">
        <v>67</v>
      </c>
      <c r="B20" s="133"/>
      <c r="C20" s="133"/>
      <c r="D20" s="161"/>
      <c r="E20" s="58">
        <v>4400000</v>
      </c>
      <c r="F20" s="60"/>
    </row>
    <row r="21" spans="1:6" ht="15" customHeight="1">
      <c r="A21" s="160" t="s">
        <v>110</v>
      </c>
      <c r="B21" s="133"/>
      <c r="C21" s="133"/>
      <c r="D21" s="161"/>
      <c r="E21" s="58">
        <v>500000</v>
      </c>
      <c r="F21" s="60"/>
    </row>
    <row r="22" spans="1:6" ht="15" customHeight="1">
      <c r="A22" s="160" t="s">
        <v>78</v>
      </c>
      <c r="B22" s="133"/>
      <c r="C22" s="133"/>
      <c r="D22" s="161"/>
      <c r="E22" s="58">
        <v>80000</v>
      </c>
      <c r="F22" s="60"/>
    </row>
    <row r="23" spans="1:6" ht="15" customHeight="1">
      <c r="A23" s="160" t="s">
        <v>79</v>
      </c>
      <c r="B23" s="133"/>
      <c r="C23" s="133"/>
      <c r="D23" s="161"/>
      <c r="E23" s="58">
        <v>140000</v>
      </c>
      <c r="F23" s="60"/>
    </row>
    <row r="24" spans="1:6" ht="15" customHeight="1">
      <c r="A24" s="160" t="s">
        <v>109</v>
      </c>
      <c r="B24" s="133"/>
      <c r="C24" s="133"/>
      <c r="D24" s="161"/>
      <c r="E24" s="58">
        <v>150000</v>
      </c>
      <c r="F24" s="60"/>
    </row>
    <row r="25" spans="1:6" ht="15" customHeight="1">
      <c r="A25" s="160" t="s">
        <v>112</v>
      </c>
      <c r="B25" s="133"/>
      <c r="C25" s="133"/>
      <c r="D25" s="161"/>
      <c r="E25" s="63">
        <v>80000</v>
      </c>
      <c r="F25" s="64"/>
    </row>
    <row r="26" spans="1:6" ht="15.75">
      <c r="A26" s="158" t="s">
        <v>107</v>
      </c>
      <c r="B26" s="152"/>
      <c r="C26" s="152"/>
      <c r="D26" s="152"/>
      <c r="E26" s="61"/>
    </row>
    <row r="27" spans="1:6" ht="15" customHeight="1">
      <c r="A27" s="160" t="s">
        <v>68</v>
      </c>
      <c r="B27" s="133"/>
      <c r="C27" s="133"/>
      <c r="D27" s="161"/>
      <c r="E27" s="58">
        <v>2600000</v>
      </c>
      <c r="F27" s="60"/>
    </row>
    <row r="28" spans="1:6" ht="15" customHeight="1">
      <c r="A28" s="159" t="s">
        <v>114</v>
      </c>
      <c r="B28" s="154"/>
      <c r="C28" s="154"/>
      <c r="D28" s="154"/>
      <c r="E28" s="58">
        <v>1100000</v>
      </c>
      <c r="F28" s="60"/>
    </row>
    <row r="29" spans="1:6" ht="15" customHeight="1">
      <c r="A29" s="160" t="s">
        <v>115</v>
      </c>
      <c r="B29" s="133"/>
      <c r="C29" s="133"/>
      <c r="D29" s="161"/>
      <c r="E29" s="58">
        <v>230000</v>
      </c>
      <c r="F29" s="60"/>
    </row>
    <row r="30" spans="1:6" ht="15" customHeight="1">
      <c r="A30" s="159" t="s">
        <v>116</v>
      </c>
      <c r="B30" s="154"/>
      <c r="C30" s="154"/>
      <c r="D30" s="154"/>
      <c r="E30" s="58">
        <v>75000</v>
      </c>
      <c r="F30" s="60"/>
    </row>
    <row r="31" spans="1:6" ht="15" customHeight="1">
      <c r="A31" s="159" t="s">
        <v>117</v>
      </c>
      <c r="B31" s="154"/>
      <c r="C31" s="154"/>
      <c r="D31" s="154"/>
      <c r="E31" s="58">
        <v>900000</v>
      </c>
      <c r="F31" s="60"/>
    </row>
    <row r="32" spans="1:6" ht="15.75">
      <c r="A32" s="158" t="s">
        <v>103</v>
      </c>
      <c r="B32" s="152"/>
      <c r="C32" s="152"/>
      <c r="D32" s="152"/>
      <c r="E32" s="61"/>
    </row>
    <row r="33" spans="1:6" ht="15.75">
      <c r="A33" s="160" t="s">
        <v>132</v>
      </c>
      <c r="B33" s="175"/>
      <c r="C33" s="175"/>
      <c r="D33" s="176"/>
      <c r="E33" s="81">
        <v>0</v>
      </c>
    </row>
    <row r="34" spans="1:6" ht="15" customHeight="1">
      <c r="A34" s="160" t="s">
        <v>129</v>
      </c>
      <c r="B34" s="133"/>
      <c r="C34" s="133"/>
      <c r="D34" s="161"/>
      <c r="E34" s="58">
        <v>0</v>
      </c>
      <c r="F34" s="60"/>
    </row>
    <row r="35" spans="1:6" ht="15" customHeight="1">
      <c r="A35" s="160" t="s">
        <v>49</v>
      </c>
      <c r="B35" s="133"/>
      <c r="C35" s="133"/>
      <c r="D35" s="161"/>
      <c r="E35" s="58">
        <v>10000</v>
      </c>
      <c r="F35" s="60"/>
    </row>
    <row r="36" spans="1:6" ht="15" customHeight="1">
      <c r="A36" s="160" t="s">
        <v>81</v>
      </c>
      <c r="B36" s="127"/>
      <c r="C36" s="127"/>
      <c r="D36" s="128"/>
      <c r="E36" s="58">
        <v>10000</v>
      </c>
      <c r="F36" s="60"/>
    </row>
    <row r="37" spans="1:6" ht="15" customHeight="1">
      <c r="A37" s="160" t="s">
        <v>125</v>
      </c>
      <c r="B37" s="133"/>
      <c r="C37" s="133"/>
      <c r="D37" s="161"/>
      <c r="E37" s="58">
        <v>15000</v>
      </c>
      <c r="F37" s="60"/>
    </row>
    <row r="38" spans="1:6" ht="15" customHeight="1">
      <c r="A38" s="160" t="s">
        <v>69</v>
      </c>
      <c r="B38" s="133"/>
      <c r="C38" s="133"/>
      <c r="D38" s="161"/>
      <c r="E38" s="58">
        <v>150000</v>
      </c>
      <c r="F38" s="60"/>
    </row>
    <row r="39" spans="1:6" ht="15" customHeight="1">
      <c r="A39" s="160" t="s">
        <v>122</v>
      </c>
      <c r="B39" s="133"/>
      <c r="C39" s="133"/>
      <c r="D39" s="161"/>
      <c r="E39" s="58">
        <v>150000</v>
      </c>
      <c r="F39" s="60"/>
    </row>
    <row r="40" spans="1:6" ht="15" customHeight="1">
      <c r="A40" s="160" t="s">
        <v>119</v>
      </c>
      <c r="B40" s="133"/>
      <c r="C40" s="133"/>
      <c r="D40" s="161"/>
      <c r="E40" s="58">
        <v>10000</v>
      </c>
      <c r="F40" s="60"/>
    </row>
    <row r="41" spans="1:6" ht="15" customHeight="1">
      <c r="A41" s="160" t="s">
        <v>70</v>
      </c>
      <c r="B41" s="133"/>
      <c r="C41" s="133"/>
      <c r="D41" s="161"/>
      <c r="E41" s="58">
        <v>20000</v>
      </c>
      <c r="F41" s="60"/>
    </row>
    <row r="42" spans="1:6" ht="15" customHeight="1">
      <c r="A42" s="160" t="s">
        <v>130</v>
      </c>
      <c r="B42" s="133"/>
      <c r="C42" s="133"/>
      <c r="D42" s="161"/>
      <c r="E42" s="58">
        <v>0</v>
      </c>
      <c r="F42" s="60"/>
    </row>
    <row r="43" spans="1:6" ht="15" customHeight="1">
      <c r="A43" s="158" t="s">
        <v>104</v>
      </c>
      <c r="B43" s="152"/>
      <c r="C43" s="152"/>
      <c r="D43" s="152"/>
      <c r="E43" s="61"/>
      <c r="F43" s="60"/>
    </row>
    <row r="44" spans="1:6" ht="15" customHeight="1">
      <c r="A44" s="159" t="s">
        <v>83</v>
      </c>
      <c r="B44" s="154"/>
      <c r="C44" s="154"/>
      <c r="D44" s="154"/>
      <c r="E44" s="58">
        <v>510000</v>
      </c>
    </row>
    <row r="45" spans="1:6" ht="15" customHeight="1">
      <c r="A45" s="159" t="s">
        <v>84</v>
      </c>
      <c r="B45" s="154"/>
      <c r="C45" s="154"/>
      <c r="D45" s="154"/>
      <c r="E45" s="58">
        <v>60000</v>
      </c>
    </row>
    <row r="46" spans="1:6" ht="20.100000000000001" customHeight="1" thickBot="1">
      <c r="A46" s="173" t="s">
        <v>105</v>
      </c>
      <c r="B46" s="174"/>
      <c r="C46" s="174"/>
      <c r="D46" s="174"/>
      <c r="E46" s="59">
        <f>SUM(E11:E45)</f>
        <v>25234501</v>
      </c>
    </row>
    <row r="47" spans="1:6" ht="15" customHeight="1" thickBot="1">
      <c r="A47" s="163"/>
      <c r="B47" s="163"/>
      <c r="C47" s="163"/>
      <c r="D47" s="163"/>
      <c r="E47" s="163"/>
    </row>
    <row r="48" spans="1:6" ht="20.100000000000001" customHeight="1">
      <c r="A48" s="164" t="s">
        <v>33</v>
      </c>
      <c r="B48" s="165"/>
      <c r="C48" s="4">
        <v>2022</v>
      </c>
      <c r="D48" s="166"/>
      <c r="E48" s="167"/>
    </row>
    <row r="49" spans="1:5" ht="15.95" customHeight="1">
      <c r="A49" s="49" t="s">
        <v>4</v>
      </c>
      <c r="B49" s="9" t="s">
        <v>5</v>
      </c>
      <c r="C49" s="65">
        <v>19394501</v>
      </c>
      <c r="D49" s="166"/>
      <c r="E49" s="167"/>
    </row>
    <row r="50" spans="1:5" ht="15.95" customHeight="1">
      <c r="A50" s="49" t="s">
        <v>6</v>
      </c>
      <c r="B50" s="9" t="s">
        <v>7</v>
      </c>
      <c r="C50" s="65">
        <v>4905000</v>
      </c>
      <c r="D50" s="166"/>
      <c r="E50" s="167"/>
    </row>
    <row r="51" spans="1:5" ht="15.95" customHeight="1">
      <c r="A51" s="49" t="s">
        <v>8</v>
      </c>
      <c r="B51" s="9" t="s">
        <v>16</v>
      </c>
      <c r="C51" s="65">
        <v>365000</v>
      </c>
      <c r="D51" s="166"/>
      <c r="E51" s="167"/>
    </row>
    <row r="52" spans="1:5" ht="15.95" customHeight="1">
      <c r="A52" s="49" t="s">
        <v>53</v>
      </c>
      <c r="B52" s="9" t="s">
        <v>51</v>
      </c>
      <c r="C52" s="29">
        <v>0</v>
      </c>
      <c r="D52" s="166"/>
      <c r="E52" s="167"/>
    </row>
    <row r="53" spans="1:5" ht="15.95" customHeight="1">
      <c r="A53" s="49" t="s">
        <v>9</v>
      </c>
      <c r="B53" s="9" t="s">
        <v>10</v>
      </c>
      <c r="C53" s="65">
        <v>570000</v>
      </c>
      <c r="D53" s="166"/>
      <c r="E53" s="167"/>
    </row>
    <row r="54" spans="1:5" ht="15.95" customHeight="1">
      <c r="A54" s="49" t="s">
        <v>54</v>
      </c>
      <c r="B54" s="9" t="s">
        <v>55</v>
      </c>
      <c r="C54" s="29">
        <v>0</v>
      </c>
      <c r="D54" s="166"/>
      <c r="E54" s="167"/>
    </row>
    <row r="55" spans="1:5" ht="15.95" customHeight="1">
      <c r="A55" s="49" t="s">
        <v>56</v>
      </c>
      <c r="B55" s="9" t="s">
        <v>52</v>
      </c>
      <c r="C55" s="29">
        <v>0</v>
      </c>
      <c r="D55" s="166"/>
      <c r="E55" s="167"/>
    </row>
    <row r="56" spans="1:5" ht="15.95" customHeight="1">
      <c r="A56" s="49" t="s">
        <v>96</v>
      </c>
      <c r="B56" s="9" t="s">
        <v>97</v>
      </c>
      <c r="C56" s="29">
        <v>0</v>
      </c>
      <c r="D56" s="166"/>
      <c r="E56" s="167"/>
    </row>
    <row r="57" spans="1:5" ht="15.95" customHeight="1">
      <c r="A57" s="49" t="s">
        <v>57</v>
      </c>
      <c r="B57" s="9" t="s">
        <v>58</v>
      </c>
      <c r="C57" s="29">
        <v>0</v>
      </c>
      <c r="D57" s="166"/>
      <c r="E57" s="167"/>
    </row>
    <row r="58" spans="1:5" ht="20.100000000000001" customHeight="1">
      <c r="A58" s="168" t="s">
        <v>36</v>
      </c>
      <c r="B58" s="169"/>
      <c r="C58" s="7">
        <f>SUM(C49:C57)</f>
        <v>25234501</v>
      </c>
      <c r="D58" s="166"/>
      <c r="E58" s="167"/>
    </row>
    <row r="59" spans="1:5" ht="15.95" customHeight="1">
      <c r="A59" s="170" t="s">
        <v>11</v>
      </c>
      <c r="B59" s="62" t="s">
        <v>37</v>
      </c>
      <c r="C59" s="14">
        <v>0</v>
      </c>
      <c r="D59" s="166"/>
      <c r="E59" s="167"/>
    </row>
    <row r="60" spans="1:5" ht="15.95" customHeight="1" thickBot="1">
      <c r="A60" s="170"/>
      <c r="B60" s="62" t="s">
        <v>38</v>
      </c>
      <c r="C60" s="79">
        <v>0</v>
      </c>
      <c r="D60" s="166"/>
      <c r="E60" s="167"/>
    </row>
    <row r="61" spans="1:5" ht="15.95" customHeight="1">
      <c r="A61" s="170"/>
      <c r="B61" s="62" t="s">
        <v>39</v>
      </c>
      <c r="C61" s="14">
        <v>0</v>
      </c>
      <c r="D61" s="166"/>
      <c r="E61" s="167"/>
    </row>
    <row r="62" spans="1:5" ht="20.100000000000001" customHeight="1">
      <c r="A62" s="168" t="s">
        <v>40</v>
      </c>
      <c r="B62" s="169"/>
      <c r="C62" s="7">
        <v>0</v>
      </c>
      <c r="D62" s="166"/>
      <c r="E62" s="167"/>
    </row>
    <row r="63" spans="1:5" ht="20.100000000000001" customHeight="1" thickBot="1">
      <c r="A63" s="171" t="s">
        <v>47</v>
      </c>
      <c r="B63" s="172"/>
      <c r="C63" s="8">
        <f>SUM(C58:C62)</f>
        <v>25234501</v>
      </c>
      <c r="D63" s="166"/>
      <c r="E63" s="167"/>
    </row>
    <row r="64" spans="1:5" ht="65.25" customHeight="1">
      <c r="A64" s="162"/>
      <c r="B64" s="162"/>
      <c r="C64" s="162"/>
      <c r="D64" s="162"/>
      <c r="E64" s="162"/>
    </row>
    <row r="65" spans="1:5">
      <c r="A65" s="145" t="s">
        <v>142</v>
      </c>
      <c r="B65" s="145"/>
      <c r="C65" s="145"/>
      <c r="D65" s="145"/>
      <c r="E65" s="145"/>
    </row>
  </sheetData>
  <mergeCells count="62">
    <mergeCell ref="A39:D39"/>
    <mergeCell ref="A37:D37"/>
    <mergeCell ref="A35:D35"/>
    <mergeCell ref="A15:D15"/>
    <mergeCell ref="A30:D30"/>
    <mergeCell ref="A31:D31"/>
    <mergeCell ref="A24:D24"/>
    <mergeCell ref="A20:D20"/>
    <mergeCell ref="A21:D21"/>
    <mergeCell ref="A22:D22"/>
    <mergeCell ref="A23:D23"/>
    <mergeCell ref="A25:D25"/>
    <mergeCell ref="A34:D34"/>
    <mergeCell ref="A33:D33"/>
    <mergeCell ref="A64:E64"/>
    <mergeCell ref="A10:D10"/>
    <mergeCell ref="A29:D29"/>
    <mergeCell ref="A26:D26"/>
    <mergeCell ref="A27:D27"/>
    <mergeCell ref="A28:D28"/>
    <mergeCell ref="A47:E47"/>
    <mergeCell ref="A48:B48"/>
    <mergeCell ref="D48:E63"/>
    <mergeCell ref="A58:B58"/>
    <mergeCell ref="A59:A61"/>
    <mergeCell ref="A62:B62"/>
    <mergeCell ref="A63:B63"/>
    <mergeCell ref="A46:D46"/>
    <mergeCell ref="A41:D41"/>
    <mergeCell ref="A13:D13"/>
    <mergeCell ref="C7:E7"/>
    <mergeCell ref="A43:D43"/>
    <mergeCell ref="A44:D44"/>
    <mergeCell ref="A45:D45"/>
    <mergeCell ref="A32:D32"/>
    <mergeCell ref="A36:D36"/>
    <mergeCell ref="A40:D40"/>
    <mergeCell ref="A12:D12"/>
    <mergeCell ref="A14:D14"/>
    <mergeCell ref="A16:D16"/>
    <mergeCell ref="A17:D17"/>
    <mergeCell ref="A18:D18"/>
    <mergeCell ref="A19:D19"/>
    <mergeCell ref="A11:D11"/>
    <mergeCell ref="A38:D38"/>
    <mergeCell ref="A42:D42"/>
    <mergeCell ref="A65:E65"/>
    <mergeCell ref="A1:E1"/>
    <mergeCell ref="A2:E2"/>
    <mergeCell ref="A3:B3"/>
    <mergeCell ref="C3:E3"/>
    <mergeCell ref="A4:B4"/>
    <mergeCell ref="C4:E4"/>
    <mergeCell ref="A8:B8"/>
    <mergeCell ref="C8:E8"/>
    <mergeCell ref="A9:B9"/>
    <mergeCell ref="C9:E9"/>
    <mergeCell ref="A5:B5"/>
    <mergeCell ref="C5:E5"/>
    <mergeCell ref="A6:B6"/>
    <mergeCell ref="C6:E6"/>
    <mergeCell ref="A7:B7"/>
  </mergeCells>
  <printOptions verticalCentered="1"/>
  <pageMargins left="1.299212598425197" right="0.70866141732283472" top="0.59055118110236227" bottom="0.59055118110236227"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dimension ref="A1:H48"/>
  <sheetViews>
    <sheetView tabSelected="1" topLeftCell="A42" workbookViewId="0">
      <selection activeCell="J45" sqref="J45"/>
    </sheetView>
  </sheetViews>
  <sheetFormatPr defaultColWidth="8.85546875" defaultRowHeight="15"/>
  <cols>
    <col min="1" max="1" width="7.7109375" style="36" customWidth="1"/>
    <col min="2" max="2" width="25.28515625" style="37" customWidth="1"/>
    <col min="3" max="3" width="15.140625" style="38" customWidth="1"/>
    <col min="4" max="4" width="4.7109375" style="39" customWidth="1"/>
    <col min="5" max="5" width="14.7109375" style="38" customWidth="1"/>
    <col min="6" max="6" width="4.7109375" style="39" customWidth="1"/>
    <col min="7" max="7" width="15" style="38" customWidth="1"/>
    <col min="8" max="8" width="4.7109375" style="39" customWidth="1"/>
    <col min="9" max="16384" width="8.85546875" style="35"/>
  </cols>
  <sheetData>
    <row r="1" spans="1:8" ht="54" customHeight="1">
      <c r="A1" s="186"/>
      <c r="B1" s="186"/>
      <c r="C1" s="186"/>
      <c r="D1" s="186"/>
      <c r="E1" s="186"/>
      <c r="F1" s="186"/>
      <c r="G1" s="186"/>
      <c r="H1" s="186"/>
    </row>
    <row r="2" spans="1:8" ht="20.100000000000001" customHeight="1">
      <c r="A2" s="187" t="s">
        <v>20</v>
      </c>
      <c r="B2" s="187"/>
      <c r="C2" s="187"/>
      <c r="D2" s="187"/>
      <c r="E2" s="187"/>
      <c r="F2" s="187"/>
      <c r="G2" s="187"/>
      <c r="H2" s="187"/>
    </row>
    <row r="3" spans="1:8" ht="20.100000000000001" customHeight="1" thickBot="1">
      <c r="A3" s="187"/>
      <c r="B3" s="187"/>
      <c r="C3" s="187"/>
      <c r="D3" s="187"/>
      <c r="E3" s="187"/>
      <c r="F3" s="187"/>
      <c r="G3" s="187"/>
      <c r="H3" s="187"/>
    </row>
    <row r="4" spans="1:8" ht="30" customHeight="1" thickBot="1">
      <c r="A4" s="80" t="s">
        <v>1</v>
      </c>
      <c r="B4" s="191" t="s">
        <v>3</v>
      </c>
      <c r="C4" s="191"/>
      <c r="D4" s="191"/>
      <c r="E4" s="191"/>
      <c r="F4" s="191"/>
      <c r="G4" s="191"/>
      <c r="H4" s="192"/>
    </row>
    <row r="5" spans="1:8" ht="15" customHeight="1" thickBot="1">
      <c r="A5" s="193"/>
      <c r="B5" s="194"/>
      <c r="C5" s="194"/>
      <c r="D5" s="194"/>
      <c r="E5" s="194"/>
      <c r="F5" s="194"/>
      <c r="G5" s="194"/>
      <c r="H5" s="195"/>
    </row>
    <row r="6" spans="1:8" ht="20.100000000000001" customHeight="1">
      <c r="A6" s="198" t="s">
        <v>21</v>
      </c>
      <c r="B6" s="184" t="s">
        <v>59</v>
      </c>
      <c r="C6" s="184" t="s">
        <v>22</v>
      </c>
      <c r="D6" s="184"/>
      <c r="E6" s="183" t="s">
        <v>23</v>
      </c>
      <c r="F6" s="183"/>
      <c r="G6" s="184" t="s">
        <v>24</v>
      </c>
      <c r="H6" s="185"/>
    </row>
    <row r="7" spans="1:8" ht="60" customHeight="1">
      <c r="A7" s="199"/>
      <c r="B7" s="200"/>
      <c r="C7" s="10" t="s">
        <v>25</v>
      </c>
      <c r="D7" s="15" t="s">
        <v>26</v>
      </c>
      <c r="E7" s="10" t="s">
        <v>25</v>
      </c>
      <c r="F7" s="15" t="s">
        <v>26</v>
      </c>
      <c r="G7" s="10" t="s">
        <v>25</v>
      </c>
      <c r="H7" s="15" t="s">
        <v>26</v>
      </c>
    </row>
    <row r="8" spans="1:8" ht="20.100000000000001" customHeight="1">
      <c r="A8" s="197" t="s">
        <v>71</v>
      </c>
      <c r="B8" s="16" t="s">
        <v>48</v>
      </c>
      <c r="C8" s="17">
        <v>3970000</v>
      </c>
      <c r="D8" s="18" t="s">
        <v>50</v>
      </c>
      <c r="E8" s="19"/>
      <c r="F8" s="18" t="s">
        <v>50</v>
      </c>
      <c r="G8" s="17">
        <v>3970000</v>
      </c>
      <c r="H8" s="18" t="s">
        <v>50</v>
      </c>
    </row>
    <row r="9" spans="1:8" ht="20.100000000000001" customHeight="1">
      <c r="A9" s="197"/>
      <c r="B9" s="16" t="s">
        <v>72</v>
      </c>
      <c r="C9" s="17">
        <v>4900000</v>
      </c>
      <c r="D9" s="18" t="s">
        <v>50</v>
      </c>
      <c r="E9" s="19"/>
      <c r="F9" s="18" t="s">
        <v>50</v>
      </c>
      <c r="G9" s="17">
        <v>4900000</v>
      </c>
      <c r="H9" s="18" t="s">
        <v>50</v>
      </c>
    </row>
    <row r="10" spans="1:8" ht="20.100000000000001" customHeight="1">
      <c r="A10" s="197"/>
      <c r="B10" s="16" t="s">
        <v>120</v>
      </c>
      <c r="C10" s="17">
        <v>65000</v>
      </c>
      <c r="D10" s="18" t="s">
        <v>50</v>
      </c>
      <c r="E10" s="19"/>
      <c r="F10" s="18" t="s">
        <v>50</v>
      </c>
      <c r="G10" s="17">
        <v>65000</v>
      </c>
      <c r="H10" s="18" t="s">
        <v>50</v>
      </c>
    </row>
    <row r="11" spans="1:8" ht="20.100000000000001" customHeight="1">
      <c r="A11" s="197"/>
      <c r="B11" s="16" t="s">
        <v>63</v>
      </c>
      <c r="C11" s="17">
        <v>2300000</v>
      </c>
      <c r="D11" s="18" t="s">
        <v>50</v>
      </c>
      <c r="E11" s="19"/>
      <c r="F11" s="18" t="s">
        <v>50</v>
      </c>
      <c r="G11" s="17">
        <v>2300000</v>
      </c>
      <c r="H11" s="18" t="s">
        <v>50</v>
      </c>
    </row>
    <row r="12" spans="1:8" ht="20.100000000000001" customHeight="1">
      <c r="A12" s="197"/>
      <c r="B12" s="16" t="s">
        <v>64</v>
      </c>
      <c r="C12" s="17">
        <v>30000</v>
      </c>
      <c r="D12" s="18" t="s">
        <v>50</v>
      </c>
      <c r="E12" s="19"/>
      <c r="F12" s="18" t="s">
        <v>50</v>
      </c>
      <c r="G12" s="17">
        <v>30000</v>
      </c>
      <c r="H12" s="18" t="s">
        <v>50</v>
      </c>
    </row>
    <row r="13" spans="1:8" ht="20.100000000000001" customHeight="1">
      <c r="A13" s="197"/>
      <c r="B13" s="16" t="s">
        <v>73</v>
      </c>
      <c r="C13" s="17">
        <v>29501</v>
      </c>
      <c r="D13" s="18" t="s">
        <v>50</v>
      </c>
      <c r="E13" s="19"/>
      <c r="F13" s="18" t="s">
        <v>50</v>
      </c>
      <c r="G13" s="17">
        <v>29501</v>
      </c>
      <c r="H13" s="18" t="s">
        <v>50</v>
      </c>
    </row>
    <row r="14" spans="1:8" ht="25.5" customHeight="1">
      <c r="A14" s="197"/>
      <c r="B14" s="16" t="s">
        <v>74</v>
      </c>
      <c r="C14" s="17">
        <v>1850000</v>
      </c>
      <c r="D14" s="18" t="s">
        <v>50</v>
      </c>
      <c r="E14" s="19"/>
      <c r="F14" s="18" t="s">
        <v>50</v>
      </c>
      <c r="G14" s="17">
        <v>1850000</v>
      </c>
      <c r="H14" s="18" t="s">
        <v>50</v>
      </c>
    </row>
    <row r="15" spans="1:8" ht="20.100000000000001" customHeight="1">
      <c r="A15" s="197"/>
      <c r="B15" s="16" t="s">
        <v>75</v>
      </c>
      <c r="C15" s="17">
        <v>600000</v>
      </c>
      <c r="D15" s="18" t="s">
        <v>50</v>
      </c>
      <c r="E15" s="19"/>
      <c r="F15" s="18" t="s">
        <v>50</v>
      </c>
      <c r="G15" s="17">
        <v>600000</v>
      </c>
      <c r="H15" s="18" t="s">
        <v>50</v>
      </c>
    </row>
    <row r="16" spans="1:8" ht="28.5" customHeight="1">
      <c r="A16" s="197"/>
      <c r="B16" s="16" t="s">
        <v>76</v>
      </c>
      <c r="C16" s="17">
        <v>300000</v>
      </c>
      <c r="D16" s="18" t="s">
        <v>50</v>
      </c>
      <c r="E16" s="19"/>
      <c r="F16" s="18" t="s">
        <v>50</v>
      </c>
      <c r="G16" s="17">
        <v>300000</v>
      </c>
      <c r="H16" s="18" t="s">
        <v>50</v>
      </c>
    </row>
    <row r="17" spans="1:8" ht="24.75" customHeight="1">
      <c r="A17" s="197"/>
      <c r="B17" s="16" t="s">
        <v>67</v>
      </c>
      <c r="C17" s="17">
        <v>4400000</v>
      </c>
      <c r="D17" s="18" t="s">
        <v>50</v>
      </c>
      <c r="E17" s="19"/>
      <c r="F17" s="18" t="s">
        <v>50</v>
      </c>
      <c r="G17" s="17">
        <v>4400000</v>
      </c>
      <c r="H17" s="18" t="s">
        <v>50</v>
      </c>
    </row>
    <row r="18" spans="1:8" ht="25.5" customHeight="1">
      <c r="A18" s="197"/>
      <c r="B18" s="16" t="s">
        <v>77</v>
      </c>
      <c r="C18" s="17">
        <v>500000</v>
      </c>
      <c r="D18" s="18" t="s">
        <v>50</v>
      </c>
      <c r="E18" s="19"/>
      <c r="F18" s="18" t="s">
        <v>50</v>
      </c>
      <c r="G18" s="17">
        <v>500000</v>
      </c>
      <c r="H18" s="18" t="s">
        <v>50</v>
      </c>
    </row>
    <row r="19" spans="1:8" ht="20.100000000000001" customHeight="1">
      <c r="A19" s="197"/>
      <c r="B19" s="16" t="s">
        <v>78</v>
      </c>
      <c r="C19" s="17">
        <v>80000</v>
      </c>
      <c r="D19" s="18" t="s">
        <v>50</v>
      </c>
      <c r="E19" s="19"/>
      <c r="F19" s="18" t="s">
        <v>50</v>
      </c>
      <c r="G19" s="17">
        <v>80000</v>
      </c>
      <c r="H19" s="18" t="s">
        <v>50</v>
      </c>
    </row>
    <row r="20" spans="1:8" ht="20.100000000000001" customHeight="1">
      <c r="A20" s="197"/>
      <c r="B20" s="16" t="s">
        <v>79</v>
      </c>
      <c r="C20" s="17">
        <v>140000</v>
      </c>
      <c r="D20" s="18" t="s">
        <v>50</v>
      </c>
      <c r="E20" s="19"/>
      <c r="F20" s="18" t="s">
        <v>50</v>
      </c>
      <c r="G20" s="17">
        <v>140000</v>
      </c>
      <c r="H20" s="18" t="s">
        <v>50</v>
      </c>
    </row>
    <row r="21" spans="1:8" ht="20.100000000000001" customHeight="1">
      <c r="A21" s="197"/>
      <c r="B21" s="16" t="s">
        <v>80</v>
      </c>
      <c r="C21" s="17">
        <v>150000</v>
      </c>
      <c r="D21" s="18" t="s">
        <v>50</v>
      </c>
      <c r="E21" s="19"/>
      <c r="F21" s="18" t="s">
        <v>50</v>
      </c>
      <c r="G21" s="17">
        <v>150000</v>
      </c>
      <c r="H21" s="18" t="s">
        <v>50</v>
      </c>
    </row>
    <row r="22" spans="1:8" ht="20.100000000000001" customHeight="1">
      <c r="A22" s="197"/>
      <c r="B22" s="16" t="s">
        <v>113</v>
      </c>
      <c r="C22" s="17">
        <v>80000</v>
      </c>
      <c r="D22" s="18" t="s">
        <v>50</v>
      </c>
      <c r="E22" s="19"/>
      <c r="F22" s="18" t="s">
        <v>50</v>
      </c>
      <c r="G22" s="17">
        <v>80000</v>
      </c>
      <c r="H22" s="18" t="s">
        <v>50</v>
      </c>
    </row>
    <row r="23" spans="1:8" ht="30" customHeight="1">
      <c r="A23" s="178" t="s">
        <v>124</v>
      </c>
      <c r="B23" s="16" t="s">
        <v>68</v>
      </c>
      <c r="C23" s="17">
        <v>2600000</v>
      </c>
      <c r="D23" s="18" t="s">
        <v>50</v>
      </c>
      <c r="E23" s="19"/>
      <c r="F23" s="18" t="s">
        <v>50</v>
      </c>
      <c r="G23" s="17">
        <v>2600000</v>
      </c>
      <c r="H23" s="18" t="s">
        <v>50</v>
      </c>
    </row>
    <row r="24" spans="1:8" ht="30" customHeight="1">
      <c r="A24" s="179"/>
      <c r="B24" s="16" t="s">
        <v>88</v>
      </c>
      <c r="C24" s="17">
        <v>1100000</v>
      </c>
      <c r="D24" s="18" t="s">
        <v>50</v>
      </c>
      <c r="E24" s="19"/>
      <c r="F24" s="18" t="s">
        <v>50</v>
      </c>
      <c r="G24" s="17">
        <v>1100000</v>
      </c>
      <c r="H24" s="18" t="s">
        <v>50</v>
      </c>
    </row>
    <row r="25" spans="1:8" ht="30" customHeight="1">
      <c r="A25" s="179"/>
      <c r="B25" s="16" t="s">
        <v>85</v>
      </c>
      <c r="C25" s="17">
        <v>230000</v>
      </c>
      <c r="D25" s="18" t="s">
        <v>50</v>
      </c>
      <c r="E25" s="19"/>
      <c r="F25" s="18" t="s">
        <v>50</v>
      </c>
      <c r="G25" s="17">
        <v>230000</v>
      </c>
      <c r="H25" s="18" t="s">
        <v>50</v>
      </c>
    </row>
    <row r="26" spans="1:8" ht="30" customHeight="1">
      <c r="A26" s="179"/>
      <c r="B26" s="16" t="s">
        <v>87</v>
      </c>
      <c r="C26" s="17">
        <v>75000</v>
      </c>
      <c r="D26" s="18" t="s">
        <v>50</v>
      </c>
      <c r="E26" s="19"/>
      <c r="F26" s="18" t="s">
        <v>50</v>
      </c>
      <c r="G26" s="17">
        <v>75000</v>
      </c>
      <c r="H26" s="18" t="s">
        <v>50</v>
      </c>
    </row>
    <row r="27" spans="1:8" ht="30" customHeight="1">
      <c r="A27" s="180"/>
      <c r="B27" s="16" t="s">
        <v>86</v>
      </c>
      <c r="C27" s="17">
        <v>900000</v>
      </c>
      <c r="D27" s="18" t="s">
        <v>50</v>
      </c>
      <c r="E27" s="19"/>
      <c r="F27" s="18" t="s">
        <v>50</v>
      </c>
      <c r="G27" s="17">
        <v>900000</v>
      </c>
      <c r="H27" s="18" t="s">
        <v>50</v>
      </c>
    </row>
    <row r="28" spans="1:8" ht="30" customHeight="1">
      <c r="A28" s="178" t="s">
        <v>123</v>
      </c>
      <c r="B28" s="16" t="s">
        <v>133</v>
      </c>
      <c r="C28" s="17">
        <v>0</v>
      </c>
      <c r="D28" s="18" t="s">
        <v>50</v>
      </c>
      <c r="E28" s="19"/>
      <c r="F28" s="18" t="s">
        <v>50</v>
      </c>
      <c r="G28" s="17">
        <v>0</v>
      </c>
      <c r="H28" s="18" t="s">
        <v>50</v>
      </c>
    </row>
    <row r="29" spans="1:8" ht="20.100000000000001" customHeight="1">
      <c r="A29" s="201"/>
      <c r="B29" s="16" t="s">
        <v>129</v>
      </c>
      <c r="C29" s="17">
        <v>0</v>
      </c>
      <c r="D29" s="18" t="s">
        <v>50</v>
      </c>
      <c r="E29" s="19"/>
      <c r="F29" s="18" t="s">
        <v>50</v>
      </c>
      <c r="G29" s="17">
        <v>0</v>
      </c>
      <c r="H29" s="18" t="s">
        <v>50</v>
      </c>
    </row>
    <row r="30" spans="1:8" ht="20.100000000000001" customHeight="1">
      <c r="A30" s="201"/>
      <c r="B30" s="16" t="s">
        <v>49</v>
      </c>
      <c r="C30" s="17">
        <v>10000</v>
      </c>
      <c r="D30" s="18" t="s">
        <v>50</v>
      </c>
      <c r="E30" s="19"/>
      <c r="F30" s="18" t="s">
        <v>50</v>
      </c>
      <c r="G30" s="17">
        <v>10000</v>
      </c>
      <c r="H30" s="18" t="s">
        <v>50</v>
      </c>
    </row>
    <row r="31" spans="1:8" ht="20.100000000000001" customHeight="1">
      <c r="A31" s="201"/>
      <c r="B31" s="16" t="s">
        <v>81</v>
      </c>
      <c r="C31" s="17">
        <v>10000</v>
      </c>
      <c r="D31" s="18" t="s">
        <v>50</v>
      </c>
      <c r="E31" s="19"/>
      <c r="F31" s="18" t="s">
        <v>50</v>
      </c>
      <c r="G31" s="17">
        <v>10000</v>
      </c>
      <c r="H31" s="18" t="s">
        <v>50</v>
      </c>
    </row>
    <row r="32" spans="1:8" ht="20.100000000000001" customHeight="1">
      <c r="A32" s="201"/>
      <c r="B32" s="16" t="s">
        <v>126</v>
      </c>
      <c r="C32" s="17">
        <v>15000</v>
      </c>
      <c r="D32" s="18" t="s">
        <v>50</v>
      </c>
      <c r="E32" s="19"/>
      <c r="F32" s="18" t="s">
        <v>50</v>
      </c>
      <c r="G32" s="17">
        <v>15000</v>
      </c>
      <c r="H32" s="18" t="s">
        <v>50</v>
      </c>
    </row>
    <row r="33" spans="1:8" ht="20.100000000000001" customHeight="1">
      <c r="A33" s="201"/>
      <c r="B33" s="16" t="s">
        <v>69</v>
      </c>
      <c r="C33" s="17">
        <v>150000</v>
      </c>
      <c r="D33" s="18" t="s">
        <v>50</v>
      </c>
      <c r="E33" s="19"/>
      <c r="F33" s="18" t="s">
        <v>50</v>
      </c>
      <c r="G33" s="17">
        <v>150000</v>
      </c>
      <c r="H33" s="18" t="s">
        <v>50</v>
      </c>
    </row>
    <row r="34" spans="1:8" ht="28.9" customHeight="1">
      <c r="A34" s="201"/>
      <c r="B34" s="70" t="s">
        <v>127</v>
      </c>
      <c r="C34" s="68">
        <v>150000</v>
      </c>
      <c r="D34" s="18" t="s">
        <v>50</v>
      </c>
      <c r="E34" s="69"/>
      <c r="F34" s="18" t="s">
        <v>50</v>
      </c>
      <c r="G34" s="68">
        <v>150000</v>
      </c>
      <c r="H34" s="18" t="s">
        <v>50</v>
      </c>
    </row>
    <row r="35" spans="1:8" ht="28.9" customHeight="1">
      <c r="A35" s="201"/>
      <c r="B35" s="70" t="s">
        <v>131</v>
      </c>
      <c r="C35" s="68">
        <v>10000</v>
      </c>
      <c r="D35" s="18" t="s">
        <v>50</v>
      </c>
      <c r="E35" s="69"/>
      <c r="F35" s="18" t="s">
        <v>50</v>
      </c>
      <c r="G35" s="68">
        <v>10000</v>
      </c>
      <c r="H35" s="18" t="s">
        <v>50</v>
      </c>
    </row>
    <row r="36" spans="1:8" ht="28.9" customHeight="1">
      <c r="A36" s="201"/>
      <c r="B36" s="70" t="s">
        <v>89</v>
      </c>
      <c r="C36" s="68">
        <v>20000</v>
      </c>
      <c r="D36" s="18" t="s">
        <v>50</v>
      </c>
      <c r="E36" s="69"/>
      <c r="F36" s="18" t="s">
        <v>50</v>
      </c>
      <c r="G36" s="68">
        <v>20000</v>
      </c>
      <c r="H36" s="18" t="s">
        <v>50</v>
      </c>
    </row>
    <row r="37" spans="1:8" ht="26.25" customHeight="1" thickBot="1">
      <c r="A37" s="202"/>
      <c r="B37" s="47" t="s">
        <v>130</v>
      </c>
      <c r="C37" s="40">
        <v>0</v>
      </c>
      <c r="D37" s="18" t="s">
        <v>50</v>
      </c>
      <c r="E37" s="41"/>
      <c r="F37" s="18" t="s">
        <v>50</v>
      </c>
      <c r="G37" s="40">
        <v>0</v>
      </c>
      <c r="H37" s="18" t="s">
        <v>50</v>
      </c>
    </row>
    <row r="38" spans="1:8" ht="54" customHeight="1">
      <c r="A38" s="74"/>
      <c r="B38" s="74"/>
      <c r="C38" s="74"/>
      <c r="D38" s="74"/>
      <c r="E38" s="74"/>
      <c r="F38" s="74"/>
      <c r="G38" s="74"/>
      <c r="H38" s="74"/>
    </row>
    <row r="39" spans="1:8" ht="14.45" customHeight="1">
      <c r="A39" s="177" t="s">
        <v>143</v>
      </c>
      <c r="B39" s="177"/>
      <c r="C39" s="177"/>
      <c r="D39" s="177"/>
      <c r="E39" s="177"/>
      <c r="F39" s="177"/>
      <c r="G39" s="177"/>
      <c r="H39" s="177"/>
    </row>
    <row r="40" spans="1:8" ht="370.15" customHeight="1" thickBot="1">
      <c r="A40" s="73"/>
      <c r="B40" s="73"/>
      <c r="C40" s="73"/>
      <c r="D40" s="73"/>
      <c r="E40" s="73"/>
      <c r="F40" s="73"/>
      <c r="G40" s="73"/>
      <c r="H40" s="73"/>
    </row>
    <row r="41" spans="1:8" ht="60" customHeight="1">
      <c r="A41" s="196" t="s">
        <v>111</v>
      </c>
      <c r="B41" s="43" t="s">
        <v>83</v>
      </c>
      <c r="C41" s="44">
        <v>510000</v>
      </c>
      <c r="D41" s="18" t="s">
        <v>50</v>
      </c>
      <c r="E41" s="45"/>
      <c r="F41" s="18" t="s">
        <v>50</v>
      </c>
      <c r="G41" s="44">
        <v>510000</v>
      </c>
      <c r="H41" s="18" t="s">
        <v>50</v>
      </c>
    </row>
    <row r="42" spans="1:8" ht="60" customHeight="1">
      <c r="A42" s="197"/>
      <c r="B42" s="16" t="s">
        <v>84</v>
      </c>
      <c r="C42" s="17">
        <v>60000</v>
      </c>
      <c r="D42" s="18" t="s">
        <v>50</v>
      </c>
      <c r="E42" s="19"/>
      <c r="F42" s="18" t="s">
        <v>50</v>
      </c>
      <c r="G42" s="17">
        <v>60000</v>
      </c>
      <c r="H42" s="18">
        <v>100</v>
      </c>
    </row>
    <row r="43" spans="1:8" ht="30" customHeight="1">
      <c r="A43" s="188" t="s">
        <v>27</v>
      </c>
      <c r="B43" s="189"/>
      <c r="C43" s="20">
        <v>25234501</v>
      </c>
      <c r="D43" s="42" t="s">
        <v>50</v>
      </c>
      <c r="E43" s="20">
        <v>0</v>
      </c>
      <c r="F43" s="42" t="s">
        <v>50</v>
      </c>
      <c r="G43" s="20">
        <v>25234501</v>
      </c>
      <c r="H43" s="42" t="s">
        <v>50</v>
      </c>
    </row>
    <row r="44" spans="1:8" ht="30" customHeight="1">
      <c r="A44" s="188" t="s">
        <v>28</v>
      </c>
      <c r="B44" s="189"/>
      <c r="C44" s="20">
        <v>0</v>
      </c>
      <c r="D44" s="42" t="s">
        <v>50</v>
      </c>
      <c r="E44" s="20">
        <v>0</v>
      </c>
      <c r="F44" s="42" t="s">
        <v>50</v>
      </c>
      <c r="G44" s="20">
        <v>0</v>
      </c>
      <c r="H44" s="42" t="s">
        <v>50</v>
      </c>
    </row>
    <row r="45" spans="1:8" ht="30" customHeight="1">
      <c r="A45" s="188" t="s">
        <v>29</v>
      </c>
      <c r="B45" s="190"/>
      <c r="C45" s="20">
        <v>0</v>
      </c>
      <c r="D45" s="42" t="s">
        <v>50</v>
      </c>
      <c r="E45" s="20">
        <v>0</v>
      </c>
      <c r="F45" s="42" t="s">
        <v>50</v>
      </c>
      <c r="G45" s="20">
        <v>0</v>
      </c>
      <c r="H45" s="42" t="s">
        <v>50</v>
      </c>
    </row>
    <row r="46" spans="1:8" ht="30" customHeight="1" thickBot="1">
      <c r="A46" s="181" t="s">
        <v>30</v>
      </c>
      <c r="B46" s="182"/>
      <c r="C46" s="21">
        <f>SUM(C43:C45)</f>
        <v>25234501</v>
      </c>
      <c r="D46" s="46" t="s">
        <v>50</v>
      </c>
      <c r="E46" s="21">
        <v>0</v>
      </c>
      <c r="F46" s="46" t="s">
        <v>50</v>
      </c>
      <c r="G46" s="20">
        <v>25234501</v>
      </c>
      <c r="H46" s="46" t="s">
        <v>50</v>
      </c>
    </row>
    <row r="47" spans="1:8" ht="400.15" customHeight="1">
      <c r="A47" s="177"/>
      <c r="B47" s="177"/>
      <c r="C47" s="177"/>
      <c r="D47" s="177"/>
      <c r="E47" s="177"/>
      <c r="F47" s="177"/>
      <c r="G47" s="177"/>
      <c r="H47" s="177"/>
    </row>
    <row r="48" spans="1:8" ht="15" customHeight="1">
      <c r="A48" s="177" t="s">
        <v>121</v>
      </c>
      <c r="B48" s="177"/>
      <c r="C48" s="177"/>
      <c r="D48" s="177"/>
      <c r="E48" s="177"/>
      <c r="F48" s="177"/>
      <c r="G48" s="177"/>
      <c r="H48" s="177"/>
    </row>
  </sheetData>
  <mergeCells count="21">
    <mergeCell ref="A1:H1"/>
    <mergeCell ref="A3:H3"/>
    <mergeCell ref="A44:B44"/>
    <mergeCell ref="A45:B45"/>
    <mergeCell ref="A43:B43"/>
    <mergeCell ref="B4:H4"/>
    <mergeCell ref="A5:H5"/>
    <mergeCell ref="A2:H2"/>
    <mergeCell ref="A41:A42"/>
    <mergeCell ref="A6:A7"/>
    <mergeCell ref="A8:A22"/>
    <mergeCell ref="B6:B7"/>
    <mergeCell ref="C6:D6"/>
    <mergeCell ref="A28:A37"/>
    <mergeCell ref="A48:H48"/>
    <mergeCell ref="A23:A27"/>
    <mergeCell ref="A46:B46"/>
    <mergeCell ref="E6:F6"/>
    <mergeCell ref="G6:H6"/>
    <mergeCell ref="A39:H39"/>
    <mergeCell ref="A47:H47"/>
  </mergeCells>
  <printOptions verticalCentered="1"/>
  <pageMargins left="1.299212598425197" right="0.39370078740157483" top="0.59055118110236227" bottom="0.59055118110236227"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dimension ref="A1:K21"/>
  <sheetViews>
    <sheetView topLeftCell="A4" workbookViewId="0">
      <selection activeCell="N8" sqref="N8"/>
    </sheetView>
  </sheetViews>
  <sheetFormatPr defaultRowHeight="15.75"/>
  <cols>
    <col min="1" max="1" width="3.7109375" style="33" customWidth="1"/>
    <col min="2" max="3" width="6.7109375" style="33" customWidth="1"/>
    <col min="4" max="4" width="3.7109375" style="33" customWidth="1"/>
    <col min="5" max="5" width="29.85546875" style="33" customWidth="1"/>
    <col min="6" max="9" width="21.7109375" style="33" customWidth="1"/>
  </cols>
  <sheetData>
    <row r="1" spans="1:11" s="52" customFormat="1" ht="84.95" customHeight="1">
      <c r="A1" s="33"/>
      <c r="B1" s="203"/>
      <c r="C1" s="203"/>
      <c r="D1" s="203"/>
      <c r="E1" s="203"/>
      <c r="F1" s="203"/>
      <c r="G1" s="203"/>
      <c r="H1" s="203"/>
      <c r="I1" s="203"/>
    </row>
    <row r="2" spans="1:11" s="52" customFormat="1" ht="20.100000000000001" customHeight="1">
      <c r="A2" s="48"/>
      <c r="B2" s="55"/>
      <c r="C2" s="219" t="s">
        <v>31</v>
      </c>
      <c r="D2" s="219"/>
      <c r="E2" s="219"/>
      <c r="F2" s="219"/>
      <c r="G2" s="219"/>
      <c r="H2" s="219"/>
      <c r="I2" s="219"/>
    </row>
    <row r="3" spans="1:11" s="52" customFormat="1" ht="20.100000000000001" customHeight="1" thickBot="1">
      <c r="A3" s="48"/>
      <c r="B3" s="56"/>
      <c r="C3" s="204"/>
      <c r="D3" s="204"/>
      <c r="E3" s="204"/>
      <c r="F3" s="204"/>
      <c r="G3" s="204"/>
      <c r="H3" s="204"/>
      <c r="I3" s="204"/>
    </row>
    <row r="4" spans="1:11" s="52" customFormat="1" ht="30" customHeight="1" thickBot="1">
      <c r="A4" s="205" t="s">
        <v>144</v>
      </c>
      <c r="B4" s="50"/>
      <c r="C4" s="211" t="s">
        <v>1</v>
      </c>
      <c r="D4" s="212"/>
      <c r="E4" s="212"/>
      <c r="F4" s="213" t="s">
        <v>92</v>
      </c>
      <c r="G4" s="213"/>
      <c r="H4" s="213"/>
      <c r="I4" s="214"/>
    </row>
    <row r="5" spans="1:11" s="52" customFormat="1" ht="15" customHeight="1" thickBot="1">
      <c r="A5" s="205"/>
      <c r="B5" s="50"/>
      <c r="C5" s="22"/>
      <c r="D5" s="23"/>
      <c r="E5" s="23"/>
      <c r="F5" s="24"/>
      <c r="G5" s="25"/>
      <c r="H5" s="25"/>
      <c r="I5" s="25"/>
    </row>
    <row r="6" spans="1:11" s="53" customFormat="1" ht="50.1" customHeight="1">
      <c r="A6" s="205"/>
      <c r="B6" s="50"/>
      <c r="C6" s="215" t="s">
        <v>32</v>
      </c>
      <c r="D6" s="217" t="s">
        <v>33</v>
      </c>
      <c r="E6" s="218"/>
      <c r="F6" s="26" t="s">
        <v>34</v>
      </c>
      <c r="G6" s="26" t="s">
        <v>35</v>
      </c>
      <c r="H6" s="26" t="s">
        <v>29</v>
      </c>
      <c r="I6" s="27" t="s">
        <v>30</v>
      </c>
    </row>
    <row r="7" spans="1:11" s="53" customFormat="1" ht="20.100000000000001" customHeight="1">
      <c r="A7" s="205"/>
      <c r="B7" s="50"/>
      <c r="C7" s="216"/>
      <c r="D7" s="28" t="s">
        <v>4</v>
      </c>
      <c r="E7" s="9" t="s">
        <v>5</v>
      </c>
      <c r="F7" s="67">
        <v>19394501</v>
      </c>
      <c r="G7" s="67"/>
      <c r="H7" s="51">
        <v>0</v>
      </c>
      <c r="I7" s="67">
        <v>19394501</v>
      </c>
    </row>
    <row r="8" spans="1:11" s="53" customFormat="1" ht="20.100000000000001" customHeight="1">
      <c r="A8" s="205"/>
      <c r="B8" s="50"/>
      <c r="C8" s="216"/>
      <c r="D8" s="28" t="s">
        <v>6</v>
      </c>
      <c r="E8" s="9" t="s">
        <v>7</v>
      </c>
      <c r="F8" s="67">
        <v>4905000</v>
      </c>
      <c r="G8" s="67"/>
      <c r="H8" s="51">
        <v>0</v>
      </c>
      <c r="I8" s="67">
        <v>4905000</v>
      </c>
      <c r="K8" s="54"/>
    </row>
    <row r="9" spans="1:11" s="53" customFormat="1" ht="20.100000000000001" customHeight="1">
      <c r="A9" s="205"/>
      <c r="B9" s="50"/>
      <c r="C9" s="216"/>
      <c r="D9" s="28" t="s">
        <v>8</v>
      </c>
      <c r="E9" s="9" t="s">
        <v>16</v>
      </c>
      <c r="F9" s="67">
        <v>365000</v>
      </c>
      <c r="G9" s="67"/>
      <c r="H9" s="51">
        <v>0</v>
      </c>
      <c r="I9" s="67">
        <v>365000</v>
      </c>
    </row>
    <row r="10" spans="1:11" s="53" customFormat="1" ht="20.100000000000001" customHeight="1">
      <c r="A10" s="205"/>
      <c r="B10" s="50"/>
      <c r="C10" s="216"/>
      <c r="D10" s="28" t="s">
        <v>53</v>
      </c>
      <c r="E10" s="9" t="s">
        <v>51</v>
      </c>
      <c r="F10" s="51">
        <v>0</v>
      </c>
      <c r="G10" s="51"/>
      <c r="H10" s="51">
        <v>0</v>
      </c>
      <c r="I10" s="51">
        <v>0</v>
      </c>
    </row>
    <row r="11" spans="1:11" s="53" customFormat="1" ht="20.100000000000001" customHeight="1">
      <c r="A11" s="205"/>
      <c r="B11" s="50"/>
      <c r="C11" s="216"/>
      <c r="D11" s="28" t="s">
        <v>9</v>
      </c>
      <c r="E11" s="9" t="s">
        <v>10</v>
      </c>
      <c r="F11" s="67">
        <v>570000</v>
      </c>
      <c r="G11" s="67"/>
      <c r="H11" s="51">
        <v>0</v>
      </c>
      <c r="I11" s="67">
        <v>570000</v>
      </c>
    </row>
    <row r="12" spans="1:11" s="53" customFormat="1" ht="20.100000000000001" customHeight="1">
      <c r="A12" s="205"/>
      <c r="B12" s="50"/>
      <c r="C12" s="216"/>
      <c r="D12" s="28" t="s">
        <v>54</v>
      </c>
      <c r="E12" s="9" t="s">
        <v>55</v>
      </c>
      <c r="F12" s="51">
        <v>0</v>
      </c>
      <c r="G12" s="51"/>
      <c r="H12" s="51">
        <v>0</v>
      </c>
      <c r="I12" s="51">
        <v>0</v>
      </c>
    </row>
    <row r="13" spans="1:11" s="53" customFormat="1" ht="20.100000000000001" customHeight="1">
      <c r="A13" s="205"/>
      <c r="B13" s="50"/>
      <c r="C13" s="216"/>
      <c r="D13" s="28" t="s">
        <v>56</v>
      </c>
      <c r="E13" s="9" t="s">
        <v>52</v>
      </c>
      <c r="F13" s="51">
        <v>0</v>
      </c>
      <c r="G13" s="51"/>
      <c r="H13" s="51">
        <v>0</v>
      </c>
      <c r="I13" s="51">
        <v>0</v>
      </c>
    </row>
    <row r="14" spans="1:11" s="53" customFormat="1" ht="20.100000000000001" customHeight="1">
      <c r="A14" s="205"/>
      <c r="B14" s="50"/>
      <c r="C14" s="216"/>
      <c r="D14" s="28" t="s">
        <v>96</v>
      </c>
      <c r="E14" s="57" t="s">
        <v>97</v>
      </c>
      <c r="F14" s="51">
        <v>0</v>
      </c>
      <c r="G14" s="51"/>
      <c r="H14" s="51">
        <v>0</v>
      </c>
      <c r="I14" s="51">
        <v>0</v>
      </c>
    </row>
    <row r="15" spans="1:11" s="53" customFormat="1" ht="20.100000000000001" customHeight="1">
      <c r="A15" s="205"/>
      <c r="B15" s="50"/>
      <c r="C15" s="216"/>
      <c r="D15" s="207" t="s">
        <v>36</v>
      </c>
      <c r="E15" s="207"/>
      <c r="F15" s="31">
        <f>SUM(F7:F14)</f>
        <v>25234501</v>
      </c>
      <c r="G15" s="31">
        <f>SUM(G7:G14)</f>
        <v>0</v>
      </c>
      <c r="H15" s="31">
        <v>0</v>
      </c>
      <c r="I15" s="7">
        <f>SUM(I7:I14)</f>
        <v>25234501</v>
      </c>
    </row>
    <row r="16" spans="1:11" s="53" customFormat="1" ht="20.100000000000001" customHeight="1">
      <c r="A16" s="205"/>
      <c r="B16" s="50"/>
      <c r="C16" s="199" t="s">
        <v>91</v>
      </c>
      <c r="D16" s="206" t="s">
        <v>37</v>
      </c>
      <c r="E16" s="206"/>
      <c r="F16" s="77">
        <v>0</v>
      </c>
      <c r="G16" s="78">
        <v>0</v>
      </c>
      <c r="H16" s="75">
        <v>0</v>
      </c>
      <c r="I16" s="30">
        <v>0</v>
      </c>
    </row>
    <row r="17" spans="1:9" s="53" customFormat="1" ht="20.100000000000001" customHeight="1">
      <c r="A17" s="205"/>
      <c r="B17" s="50"/>
      <c r="C17" s="199"/>
      <c r="D17" s="206" t="s">
        <v>38</v>
      </c>
      <c r="E17" s="206"/>
      <c r="F17" s="77">
        <v>0</v>
      </c>
      <c r="G17" s="30">
        <v>0</v>
      </c>
      <c r="H17" s="76">
        <v>0</v>
      </c>
      <c r="I17" s="30">
        <v>0</v>
      </c>
    </row>
    <row r="18" spans="1:9" s="53" customFormat="1" ht="20.100000000000001" customHeight="1">
      <c r="A18" s="205"/>
      <c r="B18" s="50"/>
      <c r="C18" s="199"/>
      <c r="D18" s="206" t="s">
        <v>39</v>
      </c>
      <c r="E18" s="206"/>
      <c r="F18" s="77">
        <v>0</v>
      </c>
      <c r="G18" s="78">
        <v>0</v>
      </c>
      <c r="H18" s="76">
        <v>0</v>
      </c>
      <c r="I18" s="78">
        <v>0</v>
      </c>
    </row>
    <row r="19" spans="1:9" s="53" customFormat="1" ht="19.899999999999999" customHeight="1">
      <c r="A19" s="205"/>
      <c r="B19" s="50"/>
      <c r="C19" s="199"/>
      <c r="D19" s="207" t="s">
        <v>128</v>
      </c>
      <c r="E19" s="208"/>
      <c r="F19" s="31">
        <f>SUM(F16:F18)</f>
        <v>0</v>
      </c>
      <c r="G19" s="7">
        <v>0</v>
      </c>
      <c r="H19" s="31">
        <v>0</v>
      </c>
      <c r="I19" s="7">
        <v>0</v>
      </c>
    </row>
    <row r="20" spans="1:9" s="53" customFormat="1" ht="20.100000000000001" customHeight="1" thickBot="1">
      <c r="A20" s="205"/>
      <c r="B20" s="50"/>
      <c r="C20" s="209" t="s">
        <v>41</v>
      </c>
      <c r="D20" s="210"/>
      <c r="E20" s="210"/>
      <c r="F20" s="32">
        <f>SUM(F15,F19)</f>
        <v>25234501</v>
      </c>
      <c r="G20" s="8">
        <v>0</v>
      </c>
      <c r="H20" s="32">
        <v>0</v>
      </c>
      <c r="I20" s="8">
        <f>SUM(I15:I19)</f>
        <v>25234501</v>
      </c>
    </row>
    <row r="21" spans="1:9" ht="84.95" customHeight="1">
      <c r="B21" s="203"/>
      <c r="C21" s="203"/>
      <c r="D21" s="203"/>
      <c r="E21" s="203"/>
      <c r="F21" s="203"/>
      <c r="G21" s="203"/>
      <c r="H21" s="203"/>
      <c r="I21" s="203"/>
    </row>
  </sheetData>
  <mergeCells count="16">
    <mergeCell ref="B21:I21"/>
    <mergeCell ref="C3:I3"/>
    <mergeCell ref="A4:A20"/>
    <mergeCell ref="B1:I1"/>
    <mergeCell ref="D18:E18"/>
    <mergeCell ref="D19:E19"/>
    <mergeCell ref="C20:E20"/>
    <mergeCell ref="C4:E4"/>
    <mergeCell ref="F4:I4"/>
    <mergeCell ref="C6:C15"/>
    <mergeCell ref="D6:E6"/>
    <mergeCell ref="D15:E15"/>
    <mergeCell ref="C16:C19"/>
    <mergeCell ref="D16:E16"/>
    <mergeCell ref="D17:E17"/>
    <mergeCell ref="C2:I2"/>
  </mergeCells>
  <printOptions horizontalCentered="1"/>
  <pageMargins left="0.19685039370078741"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PERFORMANS HEDEFİ TABLOSU</vt:lpstr>
      <vt:lpstr>FAALİYET MALİYETLERİ TABLOSU</vt:lpstr>
      <vt:lpstr>İDARE PERFORMANS TABLOSU</vt:lpstr>
      <vt:lpstr>TOPLAM KAYNAK İHTİYACI TABLOSU</vt:lpstr>
    </vt:vector>
  </TitlesOfParts>
  <Company>TURBO A.Ş.</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PRO2000</dc:creator>
  <cp:lastModifiedBy>BUSRA</cp:lastModifiedBy>
  <cp:lastPrinted>2021-12-10T06:52:46Z</cp:lastPrinted>
  <dcterms:created xsi:type="dcterms:W3CDTF">2012-07-11T07:23:24Z</dcterms:created>
  <dcterms:modified xsi:type="dcterms:W3CDTF">2021-12-15T06:18:54Z</dcterms:modified>
</cp:coreProperties>
</file>