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814" activeTab="3"/>
  </bookViews>
  <sheets>
    <sheet name="PERFORMANS HEDEFİ TABLOSU" sheetId="31" r:id="rId1"/>
    <sheet name="FAALİYE MALİYETLERİ TABLOSU" sheetId="36" r:id="rId2"/>
    <sheet name="İDARE PERFORMANS TABLOSU" sheetId="33" r:id="rId3"/>
    <sheet name="TOPLAM KAYNAK İHTİYACI TABLOSU" sheetId="35" r:id="rId4"/>
  </sheets>
  <calcPr calcId="124519"/>
</workbook>
</file>

<file path=xl/calcChain.xml><?xml version="1.0" encoding="utf-8"?>
<calcChain xmlns="http://schemas.openxmlformats.org/spreadsheetml/2006/main">
  <c r="D29" i="31"/>
  <c r="G21" i="33"/>
  <c r="C21"/>
  <c r="E23" i="36"/>
  <c r="E21" i="33"/>
  <c r="F29" i="31" l="1"/>
  <c r="C34" i="36"/>
  <c r="C39" s="1"/>
  <c r="F19" i="35"/>
  <c r="I18"/>
  <c r="I16"/>
  <c r="I15"/>
  <c r="G15"/>
  <c r="F15"/>
  <c r="F20" s="1"/>
  <c r="I20" s="1"/>
  <c r="G24" i="33" l="1"/>
  <c r="C24"/>
</calcChain>
</file>

<file path=xl/sharedStrings.xml><?xml version="1.0" encoding="utf-8"?>
<sst xmlns="http://schemas.openxmlformats.org/spreadsheetml/2006/main" count="195" uniqueCount="96">
  <si>
    <t>Performans Hedefi</t>
  </si>
  <si>
    <t>Performans Göstergeleri</t>
  </si>
  <si>
    <t>Toplam</t>
  </si>
  <si>
    <t xml:space="preserve">Genel Toplam </t>
  </si>
  <si>
    <t>Toplam Kaynak İhtiyacı</t>
  </si>
  <si>
    <t>Mal ve Hizmet Alım Giderleri</t>
  </si>
  <si>
    <t>Faiz Giderleri</t>
  </si>
  <si>
    <t>Sermaye Giderleri</t>
  </si>
  <si>
    <t>03</t>
  </si>
  <si>
    <t>04</t>
  </si>
  <si>
    <t>06</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</si>
  <si>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</si>
  <si>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</si>
  <si>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</si>
  <si>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</si>
  <si>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</si>
  <si>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</si>
  <si>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</si>
  <si>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</si>
  <si>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</si>
  <si>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</si>
  <si>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</si>
  <si>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</si>
  <si>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</si>
  <si>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</si>
  <si>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</si>
  <si>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</si>
  <si>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</si>
  <si>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</si>
  <si>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</si>
  <si>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</si>
  <si>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</si>
  <si>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</si>
  <si>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</si>
  <si>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</si>
  <si>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</si>
  <si>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</si>
  <si>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</si>
  <si>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</si>
  <si>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</si>
  <si>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</si>
  <si>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100</t>
  </si>
  <si>
    <t>İMAR VE KENTSEL İYİLEŞTİRME MÜDÜRLÜĞÜ</t>
  </si>
  <si>
    <t>06 Sermaye Giderleri</t>
  </si>
  <si>
    <t>Personel Giderleri</t>
  </si>
  <si>
    <t>SGK Devlet Primi Giderleri</t>
  </si>
  <si>
    <t>Cari Transferler</t>
  </si>
  <si>
    <t>Sermaye Transferleri</t>
  </si>
  <si>
    <t>01</t>
  </si>
  <si>
    <t>02</t>
  </si>
  <si>
    <t>05</t>
  </si>
  <si>
    <t>07</t>
  </si>
  <si>
    <t>AÇIKLAMALAR</t>
  </si>
  <si>
    <t>03
MAL VE HİZMET
ALIM GİDERLERİ</t>
  </si>
  <si>
    <t>Bütçe Kaynak İhtiyacı</t>
  </si>
  <si>
    <t>5302 Sayılı Kanunla verilen ; İl çevre planı ve 2863 sayılı kanunla verilen koruma amaçlı imar planı ve 5366 sayılı kanuna göre ilan edilen yenileme alanları projelerinin, mücavir alan sınırları dışındaki imar planları, parselasyon planları, mücavir alan sınırlarının tespiti, ifraz ve tevhid işlemleri, kaçak yapıların denetimi ve yıkım için gerekli tespit işlemlerinin  yapımı, afet ve acil durum planlarını yapmak.</t>
  </si>
  <si>
    <t>Kırsal kesimde; İl çevre düzeni planı, nazım ve mevzii imar planı, imar uygulamaları 
planı, çevre düzenlemesi planı, park ve bahçe tesisleri ile mesire alanları yapımı, taşınmaz kültür varlıklarının korunması ve köy gelişim ve yerleşik alanı yapımları gibi projeler gerçekleştirmek.</t>
  </si>
  <si>
    <t>* Taşınmaz kültür ve tabiat varlıklarında yapılacak olan tadilat ve tamirat uygulamaları öncesinde yapıyı incelemek ve yapılacak onarıma ilişkin koşulların belirtildiği ön izin belgesini düzenlemek,
* İlgili idare tarafından belirlenecek programlar çerçevesinde; il özel idaresi mülkiyet ve denetiminde bulunan, maliki bulunduğu taşınmaz kültür varlığının onarımını gerçekleştirecek mali yeterliliğe sahip olmayan maliklerin mülkiyetinde bulunan ve il genel meclisince  belirlenen taşınmaz kültür varlıklarının rölöve, restitüsyon ve restorasyon projelerini hazırlamak,
* Yerel yapı ustalarını yetiştirmek amacıyla eğitim programları düzenlemek,
* 2863 sayılı Kültür ve Tabiat Varlıklarını Koruma Kanunu gereği 11/06/2005 tarih ve 25843 sayılı Resmi Gazetede yayınlanan “Koruma, Uygulama ve Denetim Büroları (KUDEB), Proje Büroları ile Eğitim Birimlerinin Kuruluş İzin, Çalışma Usul ve Esaslarına Dair Yönetmelik” ile İl özel İdarelerine verilen Taşınmaz kültür ve tabiat varlıklarında yapılacak olan Rölöve (Bir yapının bütün boyutlarını ölçerek plan, kesit ve görünüşünü yeniden çıkarma), Restitüsyon (yeniden tasarlama) ve Restorasyon (yenileme)  işlemleri için çalışmalar yapmak gibi görevler.</t>
  </si>
  <si>
    <r>
      <t xml:space="preserve">Açıklamalar:
</t>
    </r>
    <r>
      <rPr>
        <sz val="12"/>
        <rFont val="Times New Roman"/>
        <family val="1"/>
        <charset val="162"/>
      </rPr>
      <t>Yürütülen hizmetler için, yurtiçi geçici görev yollukları, ilan giderleri ve diğer projeler yer alacaktır.</t>
    </r>
  </si>
  <si>
    <r>
      <rPr>
        <b/>
        <sz val="12"/>
        <rFont val="Times New Roman"/>
        <family val="1"/>
        <charset val="162"/>
      </rPr>
      <t>Açıklama:</t>
    </r>
    <r>
      <rPr>
        <sz val="12"/>
        <rFont val="Times New Roman"/>
        <family val="1"/>
        <charset val="162"/>
      </rPr>
      <t xml:space="preserve"> 
Yürütülen hizmetler için; yurtiçi geçici görev yollukları ve ilan giderleri ve projeler için; etüt-proje, bilirkişi ve ekspertiz giderleri yer almaktadır.</t>
    </r>
  </si>
  <si>
    <r>
      <rPr>
        <b/>
        <sz val="12"/>
        <rFont val="Times New Roman"/>
        <family val="1"/>
        <charset val="162"/>
      </rPr>
      <t>Açıklama:</t>
    </r>
    <r>
      <rPr>
        <sz val="12"/>
        <rFont val="Times New Roman"/>
        <family val="1"/>
        <charset val="162"/>
      </rPr>
      <t xml:space="preserve"> 
İl çevre düzenlemesi, park ve bahçe tesisleri ile mesire alanları yapım projesi, köy gelişim alanı ve yerleşik alan projesi gibi projelerin giderleri yer almaktadır.</t>
    </r>
  </si>
  <si>
    <t>Çevre Düzenlemesi, Park ve Bahçe Tesisleri ile Mesire Alanları Yapım Projesi</t>
  </si>
  <si>
    <t>Eski Eser Alım ve Onarım Projesi</t>
  </si>
  <si>
    <t>Köy Gelişim ve Yerleşik Alanı Yapım Projesi</t>
  </si>
  <si>
    <t>06
SERMAYE GİDERLERİ</t>
  </si>
  <si>
    <t>Diğer İdarelere 
Transfer Edilecek 
Kaynaklar Toplamı</t>
  </si>
  <si>
    <t>Genel Yönetim 
Giderleri  Toplamı</t>
  </si>
  <si>
    <t>08</t>
  </si>
  <si>
    <t>Borç Verme</t>
  </si>
  <si>
    <t>Genel Kamu Hizmetleri</t>
  </si>
  <si>
    <t>Faaliyet Adı - 1 -</t>
  </si>
  <si>
    <t>Faaliyet Adı - 2 -</t>
  </si>
  <si>
    <t xml:space="preserve">Açıklamalar: Mal ve Hizmet Alım Giderleri
</t>
  </si>
  <si>
    <t>GENEL TOPLAM</t>
  </si>
  <si>
    <t xml:space="preserve">Açıklamalar: Sermaye Giderleri
</t>
  </si>
  <si>
    <t>Diğer Kültür Varlığı Yapım, Alım ve Korunması Projesi</t>
  </si>
  <si>
    <t>Güneş Enerjisi Santrali Yapım Projesi</t>
  </si>
  <si>
    <t>İlan Giderleri</t>
  </si>
  <si>
    <t>Nazım İmar Planı ile Mevzii İmar Planı Yapılması Projesi</t>
  </si>
  <si>
    <t>Nazım İmar  Planı ile Mevzii İmar Planı Yapılması Projesi</t>
  </si>
  <si>
    <t>İmar Uygulaması Projesi</t>
  </si>
  <si>
    <t>Arkeolojik Kazı Giderleri</t>
  </si>
  <si>
    <t>Diğer Vergi Resim ve Harçlar Benzeri Giderler</t>
  </si>
  <si>
    <t>Etüt-Proje Bilirkişi ve Ekspertiz Giderleri</t>
  </si>
  <si>
    <t>Bütçe</t>
  </si>
  <si>
    <t>Bütçe Dışı</t>
  </si>
  <si>
    <t>(t-1) 2020</t>
  </si>
  <si>
    <t>(t)2021</t>
  </si>
  <si>
    <t>(t+1) 2022</t>
  </si>
  <si>
    <t>121~ Yozgat İl Özel İdaresi 2022  Yılı Performans Programı</t>
  </si>
  <si>
    <t>Kaynak İhtiyacı (t+1)2022</t>
  </si>
  <si>
    <t>122 ~ Yozgat İl Özel İdaresi 2022 Yılı Performans Programı</t>
  </si>
  <si>
    <t>123 ~ Yozgat İl Özel İdaresi 2022 Yılı Performans Programı</t>
  </si>
  <si>
    <t>124 ~ Yozgat İl Özel İdaresi 2022 Yılı Performans Programı</t>
  </si>
  <si>
    <t>125~ Yozgat İl Özel İdaresi 2022 Yılı Performans Programı</t>
  </si>
  <si>
    <t>İl Çevre Düzeni Planı Yapılması Projesi</t>
  </si>
</sst>
</file>

<file path=xl/styles.xml><?xml version="1.0" encoding="utf-8"?>
<styleSheet xmlns="http://schemas.openxmlformats.org/spreadsheetml/2006/main">
  <numFmts count="1">
    <numFmt numFmtId="164" formatCode="#,##0.00;[Red]#,##0.00"/>
  </numFmts>
  <fonts count="23">
    <font>
      <sz val="12"/>
      <name val="Times New Roman"/>
      <charset val="162"/>
    </font>
    <font>
      <b/>
      <sz val="12"/>
      <name val="Times New Roman"/>
      <family val="1"/>
      <charset val="162"/>
    </font>
    <font>
      <sz val="12"/>
      <name val="Times New Roman"/>
      <family val="1"/>
      <charset val="162"/>
    </font>
    <font>
      <b/>
      <i/>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b/>
      <i/>
      <sz val="12"/>
      <color theme="1"/>
      <name val="Times New Roman"/>
      <family val="1"/>
      <charset val="162"/>
    </font>
    <font>
      <b/>
      <sz val="9"/>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sz val="16"/>
      <name val="Times New Roman"/>
      <family val="1"/>
      <charset val="162"/>
    </font>
    <font>
      <b/>
      <i/>
      <sz val="10"/>
      <name val="Times New Roman"/>
      <family val="1"/>
      <charset val="162"/>
    </font>
    <font>
      <b/>
      <i/>
      <sz val="10"/>
      <color theme="1"/>
      <name val="Times New Roman"/>
      <family val="1"/>
      <charset val="162"/>
    </font>
    <font>
      <b/>
      <sz val="13"/>
      <name val="Times New Roman"/>
      <family val="1"/>
      <charset val="162"/>
    </font>
    <font>
      <sz val="11"/>
      <color theme="1"/>
      <name val="Times New Roman"/>
      <family val="1"/>
      <charset val="162"/>
    </font>
    <font>
      <sz val="14"/>
      <name val="Times New Roman"/>
      <family val="1"/>
      <charset val="162"/>
    </font>
    <font>
      <b/>
      <sz val="14"/>
      <color theme="1"/>
      <name val="Times New Roman"/>
      <family val="1"/>
      <charset val="162"/>
    </font>
    <font>
      <sz val="12"/>
      <color indexed="63"/>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85">
    <xf numFmtId="0" fontId="0" fillId="0" borderId="0" xfId="0"/>
    <xf numFmtId="0" fontId="0" fillId="0" borderId="0" xfId="0" applyFill="1"/>
    <xf numFmtId="4" fontId="1" fillId="3" borderId="10" xfId="0" applyNumberFormat="1" applyFont="1" applyFill="1" applyBorder="1" applyAlignment="1">
      <alignment horizontal="right" vertical="center" wrapText="1"/>
    </xf>
    <xf numFmtId="4" fontId="1" fillId="3" borderId="7" xfId="0" applyNumberFormat="1" applyFont="1" applyFill="1" applyBorder="1" applyAlignment="1">
      <alignment horizontal="right" vertical="center" wrapText="1"/>
    </xf>
    <xf numFmtId="0" fontId="2" fillId="0" borderId="0" xfId="0" applyFont="1" applyFill="1"/>
    <xf numFmtId="49" fontId="2" fillId="0" borderId="4" xfId="0" applyNumberFormat="1" applyFont="1" applyFill="1" applyBorder="1" applyAlignment="1">
      <alignment horizontal="center" vertical="center"/>
    </xf>
    <xf numFmtId="4" fontId="2" fillId="0" borderId="7"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1" fillId="3" borderId="1" xfId="0" applyFont="1" applyFill="1" applyBorder="1" applyAlignment="1">
      <alignment horizontal="center" vertical="center"/>
    </xf>
    <xf numFmtId="0" fontId="1" fillId="3" borderId="7" xfId="0" applyFont="1" applyFill="1" applyBorder="1" applyAlignment="1">
      <alignment horizontal="center" vertical="center"/>
    </xf>
    <xf numFmtId="0" fontId="0" fillId="0" borderId="0" xfId="0" applyFill="1" applyAlignment="1">
      <alignment vertical="center"/>
    </xf>
    <xf numFmtId="0" fontId="1" fillId="0" borderId="4" xfId="0" applyFont="1" applyFill="1" applyBorder="1" applyAlignment="1">
      <alignment horizontal="center" vertical="center"/>
    </xf>
    <xf numFmtId="4" fontId="0" fillId="0" borderId="7" xfId="0" applyNumberFormat="1" applyFill="1" applyBorder="1" applyAlignment="1">
      <alignment horizontal="right" vertical="center"/>
    </xf>
    <xf numFmtId="0" fontId="0" fillId="0" borderId="0" xfId="0" applyFill="1" applyBorder="1"/>
    <xf numFmtId="4" fontId="0" fillId="0" borderId="7" xfId="0" applyNumberFormat="1" applyFill="1" applyBorder="1" applyAlignment="1">
      <alignment vertical="center" wrapText="1"/>
    </xf>
    <xf numFmtId="4" fontId="1" fillId="3" borderId="10" xfId="0" applyNumberFormat="1" applyFont="1" applyFill="1" applyBorder="1" applyAlignment="1">
      <alignment vertical="center" wrapText="1"/>
    </xf>
    <xf numFmtId="4" fontId="1" fillId="0" borderId="7" xfId="0" applyNumberFormat="1" applyFont="1" applyFill="1" applyBorder="1" applyAlignment="1">
      <alignment horizontal="right" vertical="center" wrapText="1"/>
    </xf>
    <xf numFmtId="0" fontId="12" fillId="0" borderId="0" xfId="0" applyFont="1"/>
    <xf numFmtId="49" fontId="14" fillId="3" borderId="1"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xf>
    <xf numFmtId="4" fontId="13" fillId="0" borderId="1" xfId="0" applyNumberFormat="1" applyFont="1" applyFill="1" applyBorder="1" applyAlignment="1">
      <alignment horizontal="right" vertical="center"/>
    </xf>
    <xf numFmtId="49" fontId="13" fillId="0" borderId="7"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49" fontId="8" fillId="3" borderId="7" xfId="0" applyNumberFormat="1" applyFont="1" applyFill="1" applyBorder="1" applyAlignment="1">
      <alignment horizontal="center" vertical="center"/>
    </xf>
    <xf numFmtId="4" fontId="7" fillId="3" borderId="3" xfId="0" applyNumberFormat="1" applyFont="1" applyFill="1" applyBorder="1" applyAlignment="1">
      <alignment horizontal="right" vertical="center"/>
    </xf>
    <xf numFmtId="49" fontId="8" fillId="3" borderId="10"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13" fillId="0" borderId="0" xfId="0" applyFont="1"/>
    <xf numFmtId="0" fontId="12" fillId="0" borderId="0" xfId="0" applyFont="1" applyAlignment="1">
      <alignment wrapText="1"/>
    </xf>
    <xf numFmtId="49" fontId="13" fillId="0" borderId="0" xfId="0" applyNumberFormat="1" applyFont="1"/>
    <xf numFmtId="49" fontId="2" fillId="0" borderId="1" xfId="0" applyNumberFormat="1" applyFont="1" applyFill="1" applyBorder="1" applyAlignment="1">
      <alignment horizontal="center" vertical="center"/>
    </xf>
    <xf numFmtId="4" fontId="1" fillId="0" borderId="7"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3" xfId="0" applyNumberFormat="1" applyFont="1" applyFill="1" applyBorder="1" applyAlignment="1">
      <alignment horizontal="right" vertical="center" wrapText="1"/>
    </xf>
    <xf numFmtId="0" fontId="4" fillId="0" borderId="0" xfId="0" applyFont="1" applyFill="1" applyAlignment="1">
      <alignment horizontal="center" vertical="center" textRotation="180"/>
    </xf>
    <xf numFmtId="0" fontId="16" fillId="0" borderId="0" xfId="0" applyFont="1" applyFill="1" applyAlignment="1">
      <alignment vertical="center" textRotation="180"/>
    </xf>
    <xf numFmtId="0" fontId="2" fillId="0" borderId="1" xfId="0"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5" fillId="0" borderId="0" xfId="0" applyFont="1" applyFill="1" applyBorder="1" applyAlignment="1">
      <alignment vertical="center"/>
    </xf>
    <xf numFmtId="0" fontId="4" fillId="0" borderId="0" xfId="0" applyFont="1" applyFill="1" applyAlignment="1">
      <alignment vertical="center" textRotation="180"/>
    </xf>
    <xf numFmtId="0" fontId="1" fillId="3" borderId="5" xfId="0" applyFont="1" applyFill="1" applyBorder="1" applyAlignment="1">
      <alignment horizontal="center" vertical="center" wrapText="1"/>
    </xf>
    <xf numFmtId="4"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 fontId="0" fillId="5" borderId="7" xfId="0" applyNumberFormat="1" applyFill="1" applyBorder="1"/>
    <xf numFmtId="4" fontId="0" fillId="0" borderId="7" xfId="0" applyNumberFormat="1" applyBorder="1"/>
    <xf numFmtId="4" fontId="18" fillId="0" borderId="10" xfId="0" applyNumberFormat="1" applyFont="1" applyBorder="1" applyAlignment="1">
      <alignment horizontal="right"/>
    </xf>
    <xf numFmtId="0" fontId="19" fillId="2" borderId="1" xfId="0" applyFont="1" applyFill="1" applyBorder="1" applyAlignment="1">
      <alignment vertical="center" wrapText="1"/>
    </xf>
    <xf numFmtId="4" fontId="0" fillId="0" borderId="0" xfId="0" applyNumberFormat="1"/>
    <xf numFmtId="0" fontId="5" fillId="3" borderId="28" xfId="0" applyFont="1" applyFill="1" applyBorder="1" applyAlignment="1">
      <alignment horizontal="center" vertical="center" wrapText="1"/>
    </xf>
    <xf numFmtId="49" fontId="2" fillId="0" borderId="8"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4" fontId="2" fillId="0" borderId="6"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4" fontId="1" fillId="0" borderId="7" xfId="0" applyNumberFormat="1" applyFont="1" applyFill="1" applyBorder="1" applyAlignment="1">
      <alignment vertical="center" wrapText="1"/>
    </xf>
    <xf numFmtId="49" fontId="13" fillId="0" borderId="29"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0" xfId="0" applyFont="1" applyFill="1" applyAlignment="1">
      <alignment horizontal="center" vertical="center" textRotation="180"/>
    </xf>
    <xf numFmtId="49" fontId="1" fillId="0" borderId="1" xfId="0" applyNumberFormat="1" applyFont="1" applyFill="1" applyBorder="1" applyAlignment="1">
      <alignment horizontal="center" vertical="center"/>
    </xf>
    <xf numFmtId="0" fontId="1" fillId="0" borderId="0" xfId="0" applyFont="1"/>
    <xf numFmtId="4" fontId="1" fillId="2" borderId="7" xfId="0" applyNumberFormat="1" applyFont="1" applyFill="1" applyBorder="1" applyAlignment="1">
      <alignment horizontal="right" vertical="center" wrapText="1"/>
    </xf>
    <xf numFmtId="4" fontId="22" fillId="4" borderId="1" xfId="0" applyNumberFormat="1" applyFont="1" applyFill="1" applyBorder="1" applyAlignment="1">
      <alignment horizontal="right"/>
    </xf>
    <xf numFmtId="0" fontId="1" fillId="3" borderId="12" xfId="0" applyFont="1" applyFill="1" applyBorder="1" applyAlignment="1">
      <alignment vertical="center" wrapText="1"/>
    </xf>
    <xf numFmtId="4" fontId="2" fillId="0" borderId="7" xfId="0" applyNumberFormat="1" applyFont="1" applyFill="1" applyBorder="1"/>
    <xf numFmtId="4" fontId="0" fillId="0" borderId="30" xfId="0" applyNumberFormat="1" applyBorder="1"/>
    <xf numFmtId="0" fontId="1" fillId="3" borderId="1" xfId="0" applyFont="1" applyFill="1" applyBorder="1" applyAlignment="1">
      <alignment horizontal="center" vertical="center" wrapText="1"/>
    </xf>
    <xf numFmtId="0" fontId="2" fillId="0" borderId="29" xfId="0" applyFont="1" applyFill="1" applyBorder="1" applyAlignment="1">
      <alignment horizontal="left" vertical="center" wrapText="1"/>
    </xf>
    <xf numFmtId="0" fontId="1" fillId="3" borderId="32" xfId="0" applyFont="1" applyFill="1" applyBorder="1" applyAlignment="1">
      <alignment horizontal="lef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xf>
    <xf numFmtId="4" fontId="1" fillId="3" borderId="32" xfId="0" applyNumberFormat="1" applyFont="1" applyFill="1" applyBorder="1" applyAlignment="1">
      <alignment horizontal="right" vertical="center"/>
    </xf>
    <xf numFmtId="164" fontId="2" fillId="0" borderId="29"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6" fillId="0" borderId="0" xfId="0" applyFont="1" applyFill="1" applyBorder="1" applyAlignment="1">
      <alignment horizontal="center"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0" fillId="0" borderId="0" xfId="0" applyFill="1" applyBorder="1" applyAlignment="1">
      <alignment horizontal="center" vertical="center"/>
    </xf>
    <xf numFmtId="0" fontId="1" fillId="3" borderId="8"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3" xfId="0" applyFont="1" applyFill="1" applyBorder="1" applyAlignment="1">
      <alignment horizontal="left" vertical="center"/>
    </xf>
    <xf numFmtId="0" fontId="0" fillId="0" borderId="24" xfId="0" applyBorder="1"/>
    <xf numFmtId="0" fontId="0" fillId="0" borderId="25" xfId="0" applyBorder="1"/>
    <xf numFmtId="0" fontId="1" fillId="0" borderId="1" xfId="0" applyFont="1" applyFill="1" applyBorder="1" applyAlignment="1">
      <alignment horizontal="left" vertical="center"/>
    </xf>
    <xf numFmtId="0" fontId="2" fillId="0" borderId="4"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9" xfId="0" applyFill="1" applyBorder="1" applyAlignment="1">
      <alignment horizontal="left" vertical="center" wrapText="1"/>
    </xf>
    <xf numFmtId="0" fontId="0" fillId="0" borderId="7" xfId="0"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2" xfId="0" applyFill="1" applyBorder="1" applyAlignment="1">
      <alignment horizontal="left" vertical="center" wrapText="1"/>
    </xf>
    <xf numFmtId="0" fontId="0" fillId="0" borderId="10" xfId="0" applyFill="1" applyBorder="1" applyAlignment="1">
      <alignment horizontal="left" vertical="center" wrapText="1"/>
    </xf>
    <xf numFmtId="0" fontId="2" fillId="0" borderId="0" xfId="0" applyFont="1" applyFill="1" applyBorder="1" applyAlignment="1">
      <alignment horizontal="center" vertical="center" wrapText="1"/>
    </xf>
    <xf numFmtId="0" fontId="1" fillId="6" borderId="1" xfId="0" applyFont="1" applyFill="1" applyBorder="1" applyAlignment="1">
      <alignment horizontal="center"/>
    </xf>
    <xf numFmtId="0" fontId="1"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8" xfId="0" applyFont="1" applyFill="1" applyBorder="1" applyAlignment="1">
      <alignment vertical="center" wrapText="1"/>
    </xf>
    <xf numFmtId="0" fontId="5" fillId="3" borderId="5" xfId="0" applyFont="1" applyFill="1" applyBorder="1" applyAlignment="1">
      <alignment vertical="center" wrapText="1"/>
    </xf>
    <xf numFmtId="0" fontId="11" fillId="0" borderId="5" xfId="0" applyFont="1" applyFill="1" applyBorder="1" applyAlignment="1">
      <alignment horizontal="left" vertical="center"/>
    </xf>
    <xf numFmtId="0" fontId="11" fillId="0" borderId="31" xfId="0" applyFont="1" applyFill="1" applyBorder="1" applyAlignment="1">
      <alignment horizontal="left" vertical="center"/>
    </xf>
    <xf numFmtId="0" fontId="11" fillId="0" borderId="6" xfId="0" applyFont="1" applyFill="1" applyBorder="1" applyAlignment="1">
      <alignment horizontal="left"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29" xfId="0" applyFill="1" applyBorder="1" applyAlignment="1">
      <alignment horizontal="center" vertical="center"/>
    </xf>
    <xf numFmtId="0" fontId="0" fillId="0" borderId="7" xfId="0" applyFill="1" applyBorder="1" applyAlignment="1">
      <alignment horizontal="center" vertical="center"/>
    </xf>
    <xf numFmtId="0" fontId="1" fillId="3" borderId="4" xfId="0" applyFont="1" applyFill="1" applyBorder="1" applyAlignment="1">
      <alignment horizontal="left" vertical="center"/>
    </xf>
    <xf numFmtId="0" fontId="1" fillId="3" borderId="1" xfId="0" applyFont="1" applyFill="1" applyBorder="1" applyAlignment="1">
      <alignment horizontal="left" vertical="center"/>
    </xf>
    <xf numFmtId="0" fontId="0" fillId="0" borderId="7" xfId="0" applyFill="1" applyBorder="1" applyAlignment="1">
      <alignment horizontal="left"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0" fillId="0" borderId="0" xfId="0" applyFill="1" applyBorder="1" applyAlignment="1">
      <alignment horizontal="center"/>
    </xf>
    <xf numFmtId="0" fontId="11" fillId="0" borderId="8" xfId="0" applyFont="1" applyFill="1" applyBorder="1" applyAlignment="1">
      <alignment horizontal="center" vertical="center"/>
    </xf>
    <xf numFmtId="0" fontId="20" fillId="0" borderId="5" xfId="0" applyFont="1" applyBorder="1"/>
    <xf numFmtId="0" fontId="20" fillId="0" borderId="6" xfId="0" applyFont="1" applyBorder="1"/>
    <xf numFmtId="0" fontId="6" fillId="3" borderId="4" xfId="0" applyFont="1" applyFill="1" applyBorder="1" applyAlignment="1">
      <alignment vertical="center" wrapText="1"/>
    </xf>
    <xf numFmtId="0" fontId="6"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6" fillId="0" borderId="0" xfId="0" applyFont="1" applyFill="1" applyAlignment="1">
      <alignment horizontal="center"/>
    </xf>
    <xf numFmtId="0" fontId="0" fillId="0" borderId="0" xfId="0" applyFill="1" applyAlignment="1">
      <alignment horizontal="center"/>
    </xf>
    <xf numFmtId="0" fontId="18" fillId="0" borderId="2" xfId="0" applyFont="1" applyFill="1" applyBorder="1" applyAlignment="1">
      <alignment horizontal="right" vertical="center" wrapText="1"/>
    </xf>
    <xf numFmtId="0" fontId="18" fillId="0" borderId="3"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5" fillId="3" borderId="27" xfId="0" applyNumberFormat="1" applyFont="1" applyFill="1" applyBorder="1" applyAlignment="1">
      <alignment horizontal="center" vertical="center" wrapText="1"/>
    </xf>
    <xf numFmtId="0" fontId="0" fillId="3" borderId="11" xfId="0" applyFill="1" applyBorder="1" applyAlignment="1">
      <alignment vertical="center" wrapText="1"/>
    </xf>
    <xf numFmtId="0" fontId="5" fillId="0" borderId="2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3" borderId="1" xfId="0" applyFill="1" applyBorder="1" applyAlignment="1">
      <alignment horizontal="left" wrapText="1"/>
    </xf>
    <xf numFmtId="0" fontId="10" fillId="3" borderId="4" xfId="0" applyFont="1" applyFill="1" applyBorder="1" applyAlignment="1">
      <alignment horizontal="center" vertical="center" textRotation="90" wrapText="1"/>
    </xf>
    <xf numFmtId="0" fontId="1" fillId="3" borderId="2" xfId="0" applyFont="1" applyFill="1" applyBorder="1" applyAlignment="1">
      <alignment horizontal="left" vertical="center" wrapText="1"/>
    </xf>
    <xf numFmtId="0" fontId="0" fillId="3" borderId="3" xfId="0" applyFill="1" applyBorder="1" applyAlignment="1">
      <alignment horizontal="left" wrapText="1"/>
    </xf>
    <xf numFmtId="49" fontId="17" fillId="0" borderId="0" xfId="0" applyNumberFormat="1" applyFont="1" applyFill="1" applyBorder="1" applyAlignment="1">
      <alignment horizontal="center" vertical="center" wrapText="1"/>
    </xf>
    <xf numFmtId="49" fontId="14" fillId="3" borderId="4" xfId="0" applyNumberFormat="1" applyFont="1" applyFill="1" applyBorder="1" applyAlignment="1">
      <alignment horizontal="left" vertical="center" wrapText="1"/>
    </xf>
    <xf numFmtId="0" fontId="14" fillId="3" borderId="1" xfId="0" applyFont="1" applyFill="1" applyBorder="1" applyAlignment="1">
      <alignment horizontal="left" wrapText="1"/>
    </xf>
    <xf numFmtId="49" fontId="11" fillId="0" borderId="0"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49" fontId="13" fillId="0" borderId="20" xfId="0" applyNumberFormat="1" applyFont="1" applyFill="1" applyBorder="1" applyAlignment="1">
      <alignment horizontal="center"/>
    </xf>
    <xf numFmtId="49" fontId="13" fillId="0" borderId="18" xfId="0" applyNumberFormat="1" applyFont="1" applyFill="1" applyBorder="1" applyAlignment="1">
      <alignment horizontal="center"/>
    </xf>
    <xf numFmtId="49" fontId="13" fillId="0" borderId="22" xfId="0" applyNumberFormat="1" applyFont="1" applyFill="1" applyBorder="1" applyAlignment="1">
      <alignment horizontal="center"/>
    </xf>
    <xf numFmtId="0" fontId="1" fillId="3" borderId="8"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49" fontId="8" fillId="0" borderId="19" xfId="0" applyNumberFormat="1" applyFont="1" applyFill="1" applyBorder="1" applyAlignment="1">
      <alignment horizontal="center" vertical="center" textRotation="90" wrapText="1"/>
    </xf>
    <xf numFmtId="49" fontId="8" fillId="0" borderId="20" xfId="0" applyNumberFormat="1" applyFont="1" applyFill="1" applyBorder="1" applyAlignment="1">
      <alignment horizontal="center" vertical="center" textRotation="90" wrapText="1"/>
    </xf>
    <xf numFmtId="49" fontId="8" fillId="0" borderId="21" xfId="0" applyNumberFormat="1" applyFont="1" applyFill="1" applyBorder="1" applyAlignment="1">
      <alignment horizontal="center" vertical="center" textRotation="90" wrapText="1"/>
    </xf>
    <xf numFmtId="0" fontId="1" fillId="3" borderId="6" xfId="0" applyFont="1" applyFill="1" applyBorder="1" applyAlignment="1">
      <alignment horizontal="center" vertical="center" wrapText="1"/>
    </xf>
    <xf numFmtId="49" fontId="14" fillId="3" borderId="1" xfId="0" applyNumberFormat="1" applyFont="1" applyFill="1" applyBorder="1" applyAlignment="1">
      <alignment horizontal="left" vertical="center" wrapText="1"/>
    </xf>
    <xf numFmtId="49" fontId="1" fillId="3" borderId="2"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9" fillId="0" borderId="17" xfId="0" applyNumberFormat="1" applyFont="1" applyFill="1" applyBorder="1" applyAlignment="1">
      <alignment horizontal="center" vertical="center" wrapText="1"/>
    </xf>
    <xf numFmtId="0" fontId="13" fillId="0" borderId="0" xfId="0" applyFont="1" applyAlignment="1">
      <alignment horizontal="center"/>
    </xf>
    <xf numFmtId="0" fontId="2" fillId="0" borderId="0" xfId="0" applyFont="1" applyFill="1" applyAlignment="1">
      <alignment horizontal="center"/>
    </xf>
    <xf numFmtId="0" fontId="16" fillId="0" borderId="0" xfId="0" applyFont="1" applyFill="1" applyAlignment="1">
      <alignment horizontal="center" vertical="center" textRotation="180"/>
    </xf>
    <xf numFmtId="0" fontId="1" fillId="3" borderId="16"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2" fillId="0" borderId="17" xfId="0" applyFont="1" applyFill="1" applyBorder="1" applyAlignment="1">
      <alignment horizontal="center"/>
    </xf>
    <xf numFmtId="0" fontId="1" fillId="3" borderId="8" xfId="0" applyFont="1" applyFill="1" applyBorder="1" applyAlignment="1">
      <alignment horizontal="center" vertical="center" textRotation="90"/>
    </xf>
    <xf numFmtId="0" fontId="1" fillId="3" borderId="4" xfId="0" applyFont="1" applyFill="1" applyBorder="1" applyAlignment="1">
      <alignment horizontal="center" vertical="center" textRotation="90"/>
    </xf>
    <xf numFmtId="0" fontId="1" fillId="3" borderId="5" xfId="0" applyNumberFormat="1" applyFont="1" applyFill="1" applyBorder="1" applyAlignment="1">
      <alignment horizontal="center" vertical="center" wrapText="1"/>
    </xf>
    <xf numFmtId="0" fontId="2" fillId="3" borderId="5" xfId="0" applyFont="1" applyFill="1" applyBorder="1" applyAlignment="1">
      <alignment vertical="center" wrapText="1"/>
    </xf>
    <xf numFmtId="0" fontId="15" fillId="0" borderId="0" xfId="0" applyFont="1" applyFill="1" applyBorder="1" applyAlignment="1">
      <alignment horizontal="center" vertical="center"/>
    </xf>
    <xf numFmtId="0" fontId="4" fillId="0" borderId="9" xfId="0" applyFont="1" applyFill="1" applyBorder="1" applyAlignment="1">
      <alignment horizontal="center" vertical="center" textRotation="180"/>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4" fontId="0" fillId="0" borderId="7" xfId="0" applyNumberFormat="1" applyBorder="1" applyAlignment="1">
      <alignment vertical="center"/>
    </xf>
    <xf numFmtId="4" fontId="2" fillId="0" borderId="7" xfId="0" applyNumberFormat="1" applyFont="1" applyFill="1" applyBorder="1" applyAlignment="1">
      <alignment vertical="center"/>
    </xf>
    <xf numFmtId="4" fontId="0" fillId="0" borderId="30" xfId="0" applyNumberForma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31"/>
  <sheetViews>
    <sheetView topLeftCell="A19" workbookViewId="0">
      <selection activeCell="H27" sqref="H27"/>
    </sheetView>
  </sheetViews>
  <sheetFormatPr defaultColWidth="9" defaultRowHeight="15.75"/>
  <cols>
    <col min="1" max="1" width="3.375" style="10" customWidth="1"/>
    <col min="2" max="2" width="15.375" style="10" customWidth="1"/>
    <col min="3" max="3" width="27.75" style="10" customWidth="1"/>
    <col min="4" max="4" width="14.375" style="10" customWidth="1"/>
    <col min="5" max="5" width="14.125" style="10" customWidth="1"/>
    <col min="6" max="6" width="12.625" style="10" customWidth="1"/>
    <col min="7" max="16384" width="9" style="1"/>
  </cols>
  <sheetData>
    <row r="1" spans="1:7" ht="57" customHeight="1">
      <c r="A1" s="101"/>
      <c r="B1" s="101"/>
      <c r="C1" s="101"/>
      <c r="D1" s="101"/>
      <c r="E1" s="101"/>
      <c r="F1" s="101"/>
    </row>
    <row r="2" spans="1:7" ht="20.100000000000001" customHeight="1">
      <c r="A2" s="102" t="s">
        <v>23</v>
      </c>
      <c r="B2" s="102"/>
      <c r="C2" s="102"/>
      <c r="D2" s="102"/>
      <c r="E2" s="102"/>
      <c r="F2" s="102"/>
    </row>
    <row r="3" spans="1:7" ht="20.100000000000001" customHeight="1" thickBot="1">
      <c r="A3" s="102"/>
      <c r="B3" s="102"/>
      <c r="C3" s="102"/>
      <c r="D3" s="102"/>
      <c r="E3" s="102"/>
      <c r="F3" s="102"/>
    </row>
    <row r="4" spans="1:7" ht="30" customHeight="1">
      <c r="A4" s="103" t="s">
        <v>14</v>
      </c>
      <c r="B4" s="104"/>
      <c r="C4" s="105" t="s">
        <v>42</v>
      </c>
      <c r="D4" s="106"/>
      <c r="E4" s="106"/>
      <c r="F4" s="107"/>
    </row>
    <row r="5" spans="1:7" ht="15" customHeight="1">
      <c r="A5" s="108"/>
      <c r="B5" s="109"/>
      <c r="C5" s="109"/>
      <c r="D5" s="110"/>
      <c r="E5" s="110"/>
      <c r="F5" s="111"/>
    </row>
    <row r="6" spans="1:7" ht="90" customHeight="1">
      <c r="A6" s="112" t="s">
        <v>17</v>
      </c>
      <c r="B6" s="113"/>
      <c r="C6" s="89" t="s">
        <v>56</v>
      </c>
      <c r="D6" s="90"/>
      <c r="E6" s="90"/>
      <c r="F6" s="114"/>
      <c r="G6" s="4"/>
    </row>
    <row r="7" spans="1:7" ht="99.95" customHeight="1">
      <c r="A7" s="112" t="s">
        <v>11</v>
      </c>
      <c r="B7" s="113"/>
      <c r="C7" s="75" t="s">
        <v>55</v>
      </c>
      <c r="D7" s="99"/>
      <c r="E7" s="99"/>
      <c r="F7" s="114"/>
    </row>
    <row r="8" spans="1:7">
      <c r="A8" s="108"/>
      <c r="B8" s="109"/>
      <c r="C8" s="109"/>
      <c r="D8" s="110"/>
      <c r="E8" s="110"/>
      <c r="F8" s="111"/>
    </row>
    <row r="9" spans="1:7" ht="260.10000000000002" customHeight="1">
      <c r="A9" s="112" t="s">
        <v>0</v>
      </c>
      <c r="B9" s="113"/>
      <c r="C9" s="75" t="s">
        <v>57</v>
      </c>
      <c r="D9" s="99"/>
      <c r="E9" s="99"/>
      <c r="F9" s="100"/>
    </row>
    <row r="10" spans="1:7" ht="46.15" customHeight="1">
      <c r="A10" s="98" t="s">
        <v>58</v>
      </c>
      <c r="B10" s="75"/>
      <c r="C10" s="75"/>
      <c r="D10" s="99"/>
      <c r="E10" s="99"/>
      <c r="F10" s="100"/>
    </row>
    <row r="11" spans="1:7" s="10" customFormat="1" ht="24" customHeight="1">
      <c r="A11" s="84" t="s">
        <v>1</v>
      </c>
      <c r="B11" s="85"/>
      <c r="C11" s="86"/>
      <c r="D11" s="71" t="s">
        <v>86</v>
      </c>
      <c r="E11" s="71" t="s">
        <v>87</v>
      </c>
      <c r="F11" s="9" t="s">
        <v>88</v>
      </c>
    </row>
    <row r="12" spans="1:7" ht="20.100000000000001" customHeight="1">
      <c r="A12" s="11">
        <v>1</v>
      </c>
      <c r="B12" s="87" t="s">
        <v>39</v>
      </c>
      <c r="C12" s="87"/>
      <c r="D12" s="74">
        <v>37184.370000000003</v>
      </c>
      <c r="E12" s="74"/>
      <c r="F12" s="12">
        <v>140100</v>
      </c>
    </row>
    <row r="13" spans="1:7" ht="60" customHeight="1">
      <c r="A13" s="88" t="s">
        <v>59</v>
      </c>
      <c r="B13" s="89"/>
      <c r="C13" s="89"/>
      <c r="D13" s="90"/>
      <c r="E13" s="90"/>
      <c r="F13" s="91"/>
    </row>
    <row r="14" spans="1:7" ht="20.100000000000001" customHeight="1">
      <c r="A14" s="11">
        <v>2</v>
      </c>
      <c r="B14" s="87" t="s">
        <v>43</v>
      </c>
      <c r="C14" s="87"/>
      <c r="D14" s="74"/>
      <c r="E14" s="74">
        <v>0</v>
      </c>
      <c r="F14" s="12">
        <v>500</v>
      </c>
    </row>
    <row r="15" spans="1:7" ht="60" customHeight="1" thickBot="1">
      <c r="A15" s="92" t="s">
        <v>60</v>
      </c>
      <c r="B15" s="93"/>
      <c r="C15" s="93"/>
      <c r="D15" s="94"/>
      <c r="E15" s="94"/>
      <c r="F15" s="95"/>
    </row>
    <row r="16" spans="1:7" ht="57" customHeight="1">
      <c r="A16" s="96"/>
      <c r="B16" s="96"/>
      <c r="C16" s="96"/>
      <c r="D16" s="96"/>
      <c r="E16" s="96"/>
      <c r="F16" s="96"/>
    </row>
    <row r="17" spans="1:6" ht="15.6" customHeight="1">
      <c r="A17" s="76" t="s">
        <v>89</v>
      </c>
      <c r="B17" s="76"/>
      <c r="C17" s="76"/>
      <c r="D17" s="76"/>
      <c r="E17" s="76"/>
      <c r="F17" s="76"/>
    </row>
    <row r="18" spans="1:6" ht="354" customHeight="1" thickBot="1">
      <c r="A18" s="96"/>
      <c r="B18" s="96"/>
      <c r="C18" s="96"/>
      <c r="D18" s="96"/>
      <c r="E18" s="96"/>
      <c r="F18" s="96"/>
    </row>
    <row r="19" spans="1:6" s="13" customFormat="1" ht="15.95" customHeight="1">
      <c r="A19" s="80" t="s">
        <v>36</v>
      </c>
      <c r="B19" s="81"/>
      <c r="C19" s="81"/>
      <c r="D19" s="97" t="s">
        <v>90</v>
      </c>
      <c r="E19" s="97"/>
      <c r="F19" s="97"/>
    </row>
    <row r="20" spans="1:6" s="13" customFormat="1" ht="15.95" customHeight="1">
      <c r="A20" s="82"/>
      <c r="B20" s="83"/>
      <c r="C20" s="83"/>
      <c r="D20" s="72" t="s">
        <v>84</v>
      </c>
      <c r="E20" s="72" t="s">
        <v>85</v>
      </c>
      <c r="F20" s="68" t="s">
        <v>2</v>
      </c>
    </row>
    <row r="21" spans="1:6" s="13" customFormat="1" ht="15.95" customHeight="1">
      <c r="A21" s="5" t="s">
        <v>48</v>
      </c>
      <c r="B21" s="75" t="s">
        <v>44</v>
      </c>
      <c r="C21" s="75"/>
      <c r="D21" s="14">
        <v>0</v>
      </c>
      <c r="E21" s="69"/>
      <c r="F21" s="14">
        <v>0</v>
      </c>
    </row>
    <row r="22" spans="1:6" s="13" customFormat="1" ht="15.95" customHeight="1">
      <c r="A22" s="5" t="s">
        <v>49</v>
      </c>
      <c r="B22" s="75" t="s">
        <v>45</v>
      </c>
      <c r="C22" s="75"/>
      <c r="D22" s="14">
        <v>0</v>
      </c>
      <c r="E22" s="69"/>
      <c r="F22" s="14">
        <v>0</v>
      </c>
    </row>
    <row r="23" spans="1:6" s="13" customFormat="1" ht="15.95" customHeight="1">
      <c r="A23" s="5" t="s">
        <v>8</v>
      </c>
      <c r="B23" s="75" t="s">
        <v>5</v>
      </c>
      <c r="C23" s="75"/>
      <c r="D23" s="57">
        <v>140100</v>
      </c>
      <c r="E23" s="69"/>
      <c r="F23" s="57">
        <v>140100</v>
      </c>
    </row>
    <row r="24" spans="1:6" s="13" customFormat="1" ht="15.95" customHeight="1">
      <c r="A24" s="5" t="s">
        <v>9</v>
      </c>
      <c r="B24" s="75" t="s">
        <v>6</v>
      </c>
      <c r="C24" s="75"/>
      <c r="D24" s="14">
        <v>0</v>
      </c>
      <c r="E24" s="69"/>
      <c r="F24" s="14">
        <v>0</v>
      </c>
    </row>
    <row r="25" spans="1:6" s="13" customFormat="1" ht="15.95" customHeight="1">
      <c r="A25" s="5" t="s">
        <v>50</v>
      </c>
      <c r="B25" s="75" t="s">
        <v>46</v>
      </c>
      <c r="C25" s="75"/>
      <c r="D25" s="14">
        <v>0</v>
      </c>
      <c r="E25" s="69"/>
      <c r="F25" s="14">
        <v>0</v>
      </c>
    </row>
    <row r="26" spans="1:6" s="13" customFormat="1" ht="15.95" customHeight="1">
      <c r="A26" s="5" t="s">
        <v>10</v>
      </c>
      <c r="B26" s="75" t="s">
        <v>7</v>
      </c>
      <c r="C26" s="75"/>
      <c r="D26" s="57">
        <v>500</v>
      </c>
      <c r="E26" s="69"/>
      <c r="F26" s="57">
        <v>500</v>
      </c>
    </row>
    <row r="27" spans="1:6" s="13" customFormat="1" ht="15.95" customHeight="1">
      <c r="A27" s="5" t="s">
        <v>51</v>
      </c>
      <c r="B27" s="75" t="s">
        <v>47</v>
      </c>
      <c r="C27" s="75"/>
      <c r="D27" s="14">
        <v>0</v>
      </c>
      <c r="E27" s="69"/>
      <c r="F27" s="14">
        <v>0</v>
      </c>
    </row>
    <row r="28" spans="1:6" s="13" customFormat="1" ht="15.95" customHeight="1">
      <c r="A28" s="5" t="s">
        <v>67</v>
      </c>
      <c r="B28" s="75" t="s">
        <v>68</v>
      </c>
      <c r="C28" s="75"/>
      <c r="D28" s="14">
        <v>0</v>
      </c>
      <c r="E28" s="69"/>
      <c r="F28" s="14">
        <v>0</v>
      </c>
    </row>
    <row r="29" spans="1:6" ht="32.1" customHeight="1" thickBot="1">
      <c r="A29" s="77" t="s">
        <v>3</v>
      </c>
      <c r="B29" s="78"/>
      <c r="C29" s="78"/>
      <c r="D29" s="73">
        <f>SUM(D23:D28)</f>
        <v>140600</v>
      </c>
      <c r="E29" s="70"/>
      <c r="F29" s="15">
        <f>SUM(F23:F28)</f>
        <v>140600</v>
      </c>
    </row>
    <row r="30" spans="1:6" ht="354" customHeight="1">
      <c r="A30" s="79"/>
      <c r="B30" s="79"/>
      <c r="C30" s="79"/>
      <c r="D30" s="79"/>
      <c r="E30" s="79"/>
      <c r="F30" s="79"/>
    </row>
    <row r="31" spans="1:6">
      <c r="A31" s="76" t="s">
        <v>91</v>
      </c>
      <c r="B31" s="76"/>
      <c r="C31" s="76"/>
      <c r="D31" s="76"/>
      <c r="E31" s="76"/>
      <c r="F31" s="76"/>
    </row>
  </sheetData>
  <mergeCells count="35">
    <mergeCell ref="A10:F10"/>
    <mergeCell ref="A1:F1"/>
    <mergeCell ref="A2:F2"/>
    <mergeCell ref="A4:B4"/>
    <mergeCell ref="C4:F4"/>
    <mergeCell ref="A5:F5"/>
    <mergeCell ref="A6:B6"/>
    <mergeCell ref="C7:F7"/>
    <mergeCell ref="A7:B7"/>
    <mergeCell ref="A8:F8"/>
    <mergeCell ref="A9:B9"/>
    <mergeCell ref="C9:F9"/>
    <mergeCell ref="C6:F6"/>
    <mergeCell ref="A3:F3"/>
    <mergeCell ref="A19:C20"/>
    <mergeCell ref="A11:C11"/>
    <mergeCell ref="B12:C12"/>
    <mergeCell ref="A13:F13"/>
    <mergeCell ref="B14:C14"/>
    <mergeCell ref="A15:F15"/>
    <mergeCell ref="A18:F18"/>
    <mergeCell ref="A17:F17"/>
    <mergeCell ref="A16:F16"/>
    <mergeCell ref="D19:F19"/>
    <mergeCell ref="B27:C27"/>
    <mergeCell ref="A31:F31"/>
    <mergeCell ref="B21:C21"/>
    <mergeCell ref="B22:C22"/>
    <mergeCell ref="B23:C23"/>
    <mergeCell ref="B24:C24"/>
    <mergeCell ref="B25:C25"/>
    <mergeCell ref="B26:C26"/>
    <mergeCell ref="B28:C28"/>
    <mergeCell ref="A29:C29"/>
    <mergeCell ref="A30:F30"/>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E41"/>
  <sheetViews>
    <sheetView topLeftCell="A7" workbookViewId="0">
      <selection activeCell="A13" sqref="A13:D13"/>
    </sheetView>
  </sheetViews>
  <sheetFormatPr defaultRowHeight="15.75"/>
  <cols>
    <col min="1" max="1" width="7.625" style="1" customWidth="1"/>
    <col min="2" max="2" width="28.625" style="1" customWidth="1"/>
    <col min="3" max="3" width="12.625" style="1" customWidth="1"/>
    <col min="4" max="4" width="22.625" style="1" customWidth="1"/>
    <col min="5" max="5" width="12.625" style="51" customWidth="1"/>
  </cols>
  <sheetData>
    <row r="1" spans="1:5" ht="177.6" customHeight="1" thickBot="1">
      <c r="A1" s="118"/>
      <c r="B1" s="118"/>
      <c r="C1" s="118"/>
      <c r="D1" s="118"/>
      <c r="E1" s="118"/>
    </row>
    <row r="2" spans="1:5" ht="20.100000000000001" customHeight="1">
      <c r="A2" s="119" t="s">
        <v>37</v>
      </c>
      <c r="B2" s="120"/>
      <c r="C2" s="120"/>
      <c r="D2" s="120"/>
      <c r="E2" s="121"/>
    </row>
    <row r="3" spans="1:5" ht="20.100000000000001" customHeight="1">
      <c r="A3" s="122" t="s">
        <v>14</v>
      </c>
      <c r="B3" s="123"/>
      <c r="C3" s="124" t="s">
        <v>42</v>
      </c>
      <c r="D3" s="124"/>
      <c r="E3" s="125"/>
    </row>
    <row r="4" spans="1:5" ht="20.100000000000001" customHeight="1">
      <c r="A4" s="122" t="s">
        <v>0</v>
      </c>
      <c r="B4" s="123"/>
      <c r="C4" s="124" t="s">
        <v>69</v>
      </c>
      <c r="D4" s="124"/>
      <c r="E4" s="125"/>
    </row>
    <row r="5" spans="1:5" ht="20.100000000000001" customHeight="1">
      <c r="A5" s="122" t="s">
        <v>70</v>
      </c>
      <c r="B5" s="123"/>
      <c r="C5" s="75" t="s">
        <v>5</v>
      </c>
      <c r="D5" s="75"/>
      <c r="E5" s="100"/>
    </row>
    <row r="6" spans="1:5" ht="20.100000000000001" customHeight="1">
      <c r="A6" s="122" t="s">
        <v>71</v>
      </c>
      <c r="B6" s="123"/>
      <c r="C6" s="75" t="s">
        <v>7</v>
      </c>
      <c r="D6" s="75"/>
      <c r="E6" s="100"/>
    </row>
    <row r="7" spans="1:5" ht="20.100000000000001" customHeight="1">
      <c r="A7" s="122" t="s">
        <v>27</v>
      </c>
      <c r="B7" s="123"/>
      <c r="C7" s="124" t="s">
        <v>42</v>
      </c>
      <c r="D7" s="124"/>
      <c r="E7" s="125"/>
    </row>
    <row r="8" spans="1:5" ht="20.100000000000001" customHeight="1">
      <c r="A8" s="98" t="s">
        <v>72</v>
      </c>
      <c r="B8" s="124"/>
      <c r="C8" s="124"/>
      <c r="D8" s="124"/>
      <c r="E8" s="47"/>
    </row>
    <row r="9" spans="1:5" ht="15.75" customHeight="1">
      <c r="A9" s="115" t="s">
        <v>40</v>
      </c>
      <c r="B9" s="116"/>
      <c r="C9" s="116"/>
      <c r="D9" s="117"/>
      <c r="E9" s="48">
        <v>20000</v>
      </c>
    </row>
    <row r="10" spans="1:5" ht="15.75" customHeight="1">
      <c r="A10" s="115" t="s">
        <v>82</v>
      </c>
      <c r="B10" s="116"/>
      <c r="C10" s="116"/>
      <c r="D10" s="117"/>
      <c r="E10" s="48">
        <v>0</v>
      </c>
    </row>
    <row r="11" spans="1:5" ht="15.75" customHeight="1">
      <c r="A11" s="115" t="s">
        <v>77</v>
      </c>
      <c r="B11" s="116"/>
      <c r="C11" s="116"/>
      <c r="D11" s="117"/>
      <c r="E11" s="48">
        <v>20000</v>
      </c>
    </row>
    <row r="12" spans="1:5" ht="15.75" customHeight="1">
      <c r="A12" s="115" t="s">
        <v>83</v>
      </c>
      <c r="B12" s="116"/>
      <c r="C12" s="116"/>
      <c r="D12" s="117"/>
      <c r="E12" s="48">
        <v>0</v>
      </c>
    </row>
    <row r="13" spans="1:5" ht="15.75" customHeight="1">
      <c r="A13" s="115" t="s">
        <v>95</v>
      </c>
      <c r="B13" s="116"/>
      <c r="C13" s="116"/>
      <c r="D13" s="117"/>
      <c r="E13" s="48">
        <v>50000</v>
      </c>
    </row>
    <row r="14" spans="1:5" ht="15.75" customHeight="1">
      <c r="A14" s="115" t="s">
        <v>79</v>
      </c>
      <c r="B14" s="116"/>
      <c r="C14" s="116"/>
      <c r="D14" s="117"/>
      <c r="E14" s="48">
        <v>50000</v>
      </c>
    </row>
    <row r="15" spans="1:5" ht="15.75" customHeight="1">
      <c r="A15" s="115" t="s">
        <v>80</v>
      </c>
      <c r="B15" s="116"/>
      <c r="C15" s="116"/>
      <c r="D15" s="117"/>
      <c r="E15" s="48">
        <v>100</v>
      </c>
    </row>
    <row r="16" spans="1:5" ht="20.100000000000001" customHeight="1">
      <c r="A16" s="98" t="s">
        <v>74</v>
      </c>
      <c r="B16" s="124"/>
      <c r="C16" s="124"/>
      <c r="D16" s="124"/>
      <c r="E16" s="47"/>
    </row>
    <row r="17" spans="1:5" ht="14.25" customHeight="1">
      <c r="A17" s="115" t="s">
        <v>76</v>
      </c>
      <c r="B17" s="126"/>
      <c r="C17" s="126"/>
      <c r="D17" s="127"/>
      <c r="E17" s="66">
        <v>0</v>
      </c>
    </row>
    <row r="18" spans="1:5" ht="14.25" customHeight="1">
      <c r="A18" s="115" t="s">
        <v>61</v>
      </c>
      <c r="B18" s="116"/>
      <c r="C18" s="116"/>
      <c r="D18" s="117"/>
      <c r="E18" s="66">
        <v>100</v>
      </c>
    </row>
    <row r="19" spans="1:5" ht="15.95" customHeight="1">
      <c r="A19" s="115" t="s">
        <v>75</v>
      </c>
      <c r="B19" s="116"/>
      <c r="C19" s="116"/>
      <c r="D19" s="117"/>
      <c r="E19" s="48">
        <v>100</v>
      </c>
    </row>
    <row r="20" spans="1:5" ht="15.95" customHeight="1">
      <c r="A20" s="115" t="s">
        <v>62</v>
      </c>
      <c r="B20" s="116"/>
      <c r="C20" s="116"/>
      <c r="D20" s="117"/>
      <c r="E20" s="48">
        <v>100</v>
      </c>
    </row>
    <row r="21" spans="1:5" ht="15.95" customHeight="1">
      <c r="A21" s="115" t="s">
        <v>63</v>
      </c>
      <c r="B21" s="116"/>
      <c r="C21" s="116"/>
      <c r="D21" s="117"/>
      <c r="E21" s="48">
        <v>100</v>
      </c>
    </row>
    <row r="22" spans="1:5" ht="15.95" customHeight="1">
      <c r="A22" s="115" t="s">
        <v>81</v>
      </c>
      <c r="B22" s="116"/>
      <c r="C22" s="116"/>
      <c r="D22" s="117"/>
      <c r="E22" s="67">
        <v>100</v>
      </c>
    </row>
    <row r="23" spans="1:5" ht="20.100000000000001" customHeight="1" thickBot="1">
      <c r="A23" s="130" t="s">
        <v>73</v>
      </c>
      <c r="B23" s="131"/>
      <c r="C23" s="131"/>
      <c r="D23" s="131"/>
      <c r="E23" s="49">
        <f>SUM(E8:E22)</f>
        <v>140600</v>
      </c>
    </row>
    <row r="24" spans="1:5" ht="15" customHeight="1" thickBot="1">
      <c r="A24" s="132"/>
      <c r="B24" s="132"/>
      <c r="C24" s="132"/>
      <c r="D24" s="132"/>
      <c r="E24" s="132"/>
    </row>
    <row r="25" spans="1:5" ht="20.100000000000001" customHeight="1" thickBot="1">
      <c r="A25" s="133" t="s">
        <v>24</v>
      </c>
      <c r="B25" s="134"/>
      <c r="C25" s="52">
        <v>2022</v>
      </c>
      <c r="D25" s="135"/>
      <c r="E25" s="136"/>
    </row>
    <row r="26" spans="1:5" ht="15.95" customHeight="1">
      <c r="A26" s="53" t="s">
        <v>48</v>
      </c>
      <c r="B26" s="54" t="s">
        <v>44</v>
      </c>
      <c r="C26" s="55">
        <v>0</v>
      </c>
      <c r="D26" s="136"/>
      <c r="E26" s="136"/>
    </row>
    <row r="27" spans="1:5" ht="15.95" customHeight="1">
      <c r="A27" s="5" t="s">
        <v>49</v>
      </c>
      <c r="B27" s="46" t="s">
        <v>45</v>
      </c>
      <c r="C27" s="6">
        <v>0</v>
      </c>
      <c r="D27" s="136"/>
      <c r="E27" s="136"/>
    </row>
    <row r="28" spans="1:5" ht="15.95" customHeight="1">
      <c r="A28" s="5" t="s">
        <v>8</v>
      </c>
      <c r="B28" s="46" t="s">
        <v>5</v>
      </c>
      <c r="C28" s="16">
        <v>140100</v>
      </c>
      <c r="D28" s="136"/>
      <c r="E28" s="136"/>
    </row>
    <row r="29" spans="1:5" ht="15.95" customHeight="1">
      <c r="A29" s="5" t="s">
        <v>9</v>
      </c>
      <c r="B29" s="46" t="s">
        <v>6</v>
      </c>
      <c r="C29" s="6">
        <v>0</v>
      </c>
      <c r="D29" s="136"/>
      <c r="E29" s="136"/>
    </row>
    <row r="30" spans="1:5" ht="15.95" customHeight="1">
      <c r="A30" s="5" t="s">
        <v>50</v>
      </c>
      <c r="B30" s="46" t="s">
        <v>46</v>
      </c>
      <c r="C30" s="6">
        <v>0</v>
      </c>
      <c r="D30" s="136"/>
      <c r="E30" s="136"/>
    </row>
    <row r="31" spans="1:5" ht="15.95" customHeight="1">
      <c r="A31" s="5" t="s">
        <v>10</v>
      </c>
      <c r="B31" s="46" t="s">
        <v>7</v>
      </c>
      <c r="C31" s="16">
        <v>500</v>
      </c>
      <c r="D31" s="136"/>
      <c r="E31" s="136"/>
    </row>
    <row r="32" spans="1:5" ht="15.95" customHeight="1">
      <c r="A32" s="5" t="s">
        <v>51</v>
      </c>
      <c r="B32" s="46" t="s">
        <v>47</v>
      </c>
      <c r="C32" s="6">
        <v>0</v>
      </c>
      <c r="D32" s="136"/>
      <c r="E32" s="136"/>
    </row>
    <row r="33" spans="1:5" ht="15.95" customHeight="1">
      <c r="A33" s="5" t="s">
        <v>67</v>
      </c>
      <c r="B33" s="46" t="s">
        <v>68</v>
      </c>
      <c r="C33" s="6">
        <v>0</v>
      </c>
      <c r="D33" s="136"/>
      <c r="E33" s="136"/>
    </row>
    <row r="34" spans="1:5" ht="20.100000000000001" customHeight="1">
      <c r="A34" s="82" t="s">
        <v>18</v>
      </c>
      <c r="B34" s="137"/>
      <c r="C34" s="3">
        <f>SUM(C28:C33)</f>
        <v>140600</v>
      </c>
      <c r="D34" s="136"/>
      <c r="E34" s="136"/>
    </row>
    <row r="35" spans="1:5" ht="15.95" customHeight="1">
      <c r="A35" s="138" t="s">
        <v>20</v>
      </c>
      <c r="B35" s="50" t="s">
        <v>12</v>
      </c>
      <c r="C35" s="7"/>
      <c r="D35" s="136"/>
      <c r="E35" s="136"/>
    </row>
    <row r="36" spans="1:5" ht="15.95" customHeight="1">
      <c r="A36" s="138"/>
      <c r="B36" s="50" t="s">
        <v>13</v>
      </c>
      <c r="C36" s="63"/>
      <c r="D36" s="136"/>
      <c r="E36" s="136"/>
    </row>
    <row r="37" spans="1:5" ht="15.95" customHeight="1">
      <c r="A37" s="138"/>
      <c r="B37" s="50" t="s">
        <v>19</v>
      </c>
      <c r="C37" s="7"/>
      <c r="D37" s="136"/>
      <c r="E37" s="136"/>
    </row>
    <row r="38" spans="1:5" ht="20.100000000000001" customHeight="1">
      <c r="A38" s="82" t="s">
        <v>21</v>
      </c>
      <c r="B38" s="137"/>
      <c r="C38" s="3">
        <v>0</v>
      </c>
      <c r="D38" s="136"/>
      <c r="E38" s="136"/>
    </row>
    <row r="39" spans="1:5" ht="20.100000000000001" customHeight="1" thickBot="1">
      <c r="A39" s="139" t="s">
        <v>22</v>
      </c>
      <c r="B39" s="140"/>
      <c r="C39" s="2">
        <f>SUM(C34:C38)</f>
        <v>140600</v>
      </c>
      <c r="D39" s="136"/>
      <c r="E39" s="136"/>
    </row>
    <row r="40" spans="1:5" ht="177.6" customHeight="1">
      <c r="A40" s="129"/>
      <c r="B40" s="129"/>
      <c r="C40" s="129"/>
      <c r="D40" s="129"/>
      <c r="E40" s="129"/>
    </row>
    <row r="41" spans="1:5">
      <c r="A41" s="128" t="s">
        <v>92</v>
      </c>
      <c r="B41" s="128"/>
      <c r="C41" s="128"/>
      <c r="D41" s="128"/>
      <c r="E41" s="128"/>
    </row>
  </sheetData>
  <mergeCells count="37">
    <mergeCell ref="A25:B25"/>
    <mergeCell ref="D25:E39"/>
    <mergeCell ref="A34:B34"/>
    <mergeCell ref="A35:A37"/>
    <mergeCell ref="A38:B38"/>
    <mergeCell ref="A39:B39"/>
    <mergeCell ref="A41:E41"/>
    <mergeCell ref="A21:D21"/>
    <mergeCell ref="A5:B5"/>
    <mergeCell ref="C5:E5"/>
    <mergeCell ref="A6:B6"/>
    <mergeCell ref="C6:E6"/>
    <mergeCell ref="A9:D9"/>
    <mergeCell ref="A19:D19"/>
    <mergeCell ref="A20:D20"/>
    <mergeCell ref="A7:B7"/>
    <mergeCell ref="C7:E7"/>
    <mergeCell ref="A16:D16"/>
    <mergeCell ref="A40:E40"/>
    <mergeCell ref="A23:D23"/>
    <mergeCell ref="A24:E24"/>
    <mergeCell ref="A8:D8"/>
    <mergeCell ref="A22:D22"/>
    <mergeCell ref="A1:E1"/>
    <mergeCell ref="A2:E2"/>
    <mergeCell ref="A3:B3"/>
    <mergeCell ref="C3:E3"/>
    <mergeCell ref="A4:B4"/>
    <mergeCell ref="C4:E4"/>
    <mergeCell ref="A18:D18"/>
    <mergeCell ref="A11:D11"/>
    <mergeCell ref="A14:D14"/>
    <mergeCell ref="A15:D15"/>
    <mergeCell ref="A17:D17"/>
    <mergeCell ref="A10:D10"/>
    <mergeCell ref="A12:D12"/>
    <mergeCell ref="A13:D13"/>
  </mergeCells>
  <printOptions verticalCentered="1"/>
  <pageMargins left="1.299212598425197" right="0.70866141732283472" top="0.59055118110236227" bottom="0.59055118110236227"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dimension ref="A1:H37"/>
  <sheetViews>
    <sheetView topLeftCell="A11" workbookViewId="0">
      <selection activeCell="L7" sqref="L7"/>
    </sheetView>
  </sheetViews>
  <sheetFormatPr defaultColWidth="8.75" defaultRowHeight="12.75"/>
  <cols>
    <col min="1" max="1" width="7.625" style="30" customWidth="1"/>
    <col min="2" max="2" width="30.625" style="31" customWidth="1"/>
    <col min="3" max="3" width="12.25" style="17" customWidth="1"/>
    <col min="4" max="4" width="4.625" style="32" customWidth="1"/>
    <col min="5" max="5" width="10.625" style="17" customWidth="1"/>
    <col min="6" max="6" width="4.625" style="32" customWidth="1"/>
    <col min="7" max="7" width="12.25" style="17" customWidth="1"/>
    <col min="8" max="8" width="4.625" style="32" customWidth="1"/>
    <col min="9" max="16384" width="8.75" style="17"/>
  </cols>
  <sheetData>
    <row r="1" spans="1:8" ht="126.75" customHeight="1">
      <c r="A1" s="164"/>
      <c r="B1" s="164"/>
      <c r="C1" s="164"/>
      <c r="D1" s="164"/>
      <c r="E1" s="164"/>
      <c r="F1" s="164"/>
      <c r="G1" s="164"/>
      <c r="H1" s="164"/>
    </row>
    <row r="2" spans="1:8" ht="20.100000000000001" customHeight="1">
      <c r="A2" s="144" t="s">
        <v>15</v>
      </c>
      <c r="B2" s="144"/>
      <c r="C2" s="144"/>
      <c r="D2" s="144"/>
      <c r="E2" s="144"/>
      <c r="F2" s="144"/>
      <c r="G2" s="144"/>
      <c r="H2" s="144"/>
    </row>
    <row r="3" spans="1:8" ht="20.100000000000001" customHeight="1" thickBot="1">
      <c r="A3" s="145"/>
      <c r="B3" s="145"/>
      <c r="C3" s="145"/>
      <c r="D3" s="145"/>
      <c r="E3" s="145"/>
      <c r="F3" s="145"/>
      <c r="G3" s="145"/>
      <c r="H3" s="145"/>
    </row>
    <row r="4" spans="1:8" ht="30" customHeight="1" thickBot="1">
      <c r="A4" s="65" t="s">
        <v>14</v>
      </c>
      <c r="B4" s="146" t="s">
        <v>42</v>
      </c>
      <c r="C4" s="146"/>
      <c r="D4" s="146"/>
      <c r="E4" s="146"/>
      <c r="F4" s="146"/>
      <c r="G4" s="146"/>
      <c r="H4" s="147"/>
    </row>
    <row r="5" spans="1:8" ht="15" customHeight="1" thickBot="1">
      <c r="A5" s="148"/>
      <c r="B5" s="149"/>
      <c r="C5" s="149"/>
      <c r="D5" s="149"/>
      <c r="E5" s="149"/>
      <c r="F5" s="149"/>
      <c r="G5" s="149"/>
      <c r="H5" s="150"/>
    </row>
    <row r="6" spans="1:8" ht="24" customHeight="1">
      <c r="A6" s="151" t="s">
        <v>28</v>
      </c>
      <c r="B6" s="153" t="s">
        <v>52</v>
      </c>
      <c r="C6" s="153" t="s">
        <v>30</v>
      </c>
      <c r="D6" s="153"/>
      <c r="E6" s="155" t="s">
        <v>31</v>
      </c>
      <c r="F6" s="155"/>
      <c r="G6" s="153" t="s">
        <v>32</v>
      </c>
      <c r="H6" s="159"/>
    </row>
    <row r="7" spans="1:8" ht="51.6" customHeight="1">
      <c r="A7" s="152"/>
      <c r="B7" s="154"/>
      <c r="C7" s="8" t="s">
        <v>29</v>
      </c>
      <c r="D7" s="18" t="s">
        <v>33</v>
      </c>
      <c r="E7" s="8" t="s">
        <v>29</v>
      </c>
      <c r="F7" s="18" t="s">
        <v>33</v>
      </c>
      <c r="G7" s="8" t="s">
        <v>29</v>
      </c>
      <c r="H7" s="19" t="s">
        <v>33</v>
      </c>
    </row>
    <row r="8" spans="1:8" ht="49.9" customHeight="1">
      <c r="A8" s="156" t="s">
        <v>53</v>
      </c>
      <c r="B8" s="20" t="s">
        <v>40</v>
      </c>
      <c r="C8" s="182">
        <v>20000</v>
      </c>
      <c r="D8" s="21">
        <v>100</v>
      </c>
      <c r="E8" s="22"/>
      <c r="F8" s="21">
        <v>100</v>
      </c>
      <c r="G8" s="182">
        <v>20000</v>
      </c>
      <c r="H8" s="23">
        <v>100</v>
      </c>
    </row>
    <row r="9" spans="1:8" ht="49.9" customHeight="1">
      <c r="A9" s="157"/>
      <c r="B9" s="20" t="s">
        <v>82</v>
      </c>
      <c r="C9" s="182">
        <v>0</v>
      </c>
      <c r="D9" s="21" t="s">
        <v>41</v>
      </c>
      <c r="E9" s="22"/>
      <c r="F9" s="21" t="s">
        <v>41</v>
      </c>
      <c r="G9" s="182">
        <v>0</v>
      </c>
      <c r="H9" s="23" t="s">
        <v>41</v>
      </c>
    </row>
    <row r="10" spans="1:8" ht="49.9" customHeight="1">
      <c r="A10" s="157"/>
      <c r="B10" s="20" t="s">
        <v>77</v>
      </c>
      <c r="C10" s="182">
        <v>20000</v>
      </c>
      <c r="D10" s="21" t="s">
        <v>41</v>
      </c>
      <c r="E10" s="22"/>
      <c r="F10" s="21" t="s">
        <v>41</v>
      </c>
      <c r="G10" s="182">
        <v>20000</v>
      </c>
      <c r="H10" s="23">
        <v>100</v>
      </c>
    </row>
    <row r="11" spans="1:8" ht="49.9" customHeight="1">
      <c r="A11" s="157"/>
      <c r="B11" s="20" t="s">
        <v>83</v>
      </c>
      <c r="C11" s="182">
        <v>0</v>
      </c>
      <c r="D11" s="21" t="s">
        <v>41</v>
      </c>
      <c r="E11" s="22"/>
      <c r="F11" s="21" t="s">
        <v>41</v>
      </c>
      <c r="G11" s="182">
        <v>0</v>
      </c>
      <c r="H11" s="23" t="s">
        <v>41</v>
      </c>
    </row>
    <row r="12" spans="1:8" ht="49.9" customHeight="1">
      <c r="A12" s="157"/>
      <c r="B12" s="20" t="s">
        <v>95</v>
      </c>
      <c r="C12" s="182">
        <v>50000</v>
      </c>
      <c r="D12" s="21" t="s">
        <v>41</v>
      </c>
      <c r="E12" s="22"/>
      <c r="F12" s="21" t="s">
        <v>41</v>
      </c>
      <c r="G12" s="182">
        <v>50000</v>
      </c>
      <c r="H12" s="23" t="s">
        <v>41</v>
      </c>
    </row>
    <row r="13" spans="1:8" ht="49.9" customHeight="1">
      <c r="A13" s="157"/>
      <c r="B13" s="20" t="s">
        <v>78</v>
      </c>
      <c r="C13" s="182">
        <v>50000</v>
      </c>
      <c r="D13" s="21" t="s">
        <v>41</v>
      </c>
      <c r="E13" s="22"/>
      <c r="F13" s="21" t="s">
        <v>41</v>
      </c>
      <c r="G13" s="182">
        <v>50000</v>
      </c>
      <c r="H13" s="23">
        <v>100</v>
      </c>
    </row>
    <row r="14" spans="1:8" ht="49.9" customHeight="1">
      <c r="A14" s="158"/>
      <c r="B14" s="20" t="s">
        <v>80</v>
      </c>
      <c r="C14" s="182">
        <v>100</v>
      </c>
      <c r="D14" s="21" t="s">
        <v>41</v>
      </c>
      <c r="E14" s="22"/>
      <c r="F14" s="21" t="s">
        <v>41</v>
      </c>
      <c r="G14" s="182">
        <v>100</v>
      </c>
      <c r="H14" s="23">
        <v>100</v>
      </c>
    </row>
    <row r="15" spans="1:8" ht="30" customHeight="1">
      <c r="A15" s="156" t="s">
        <v>64</v>
      </c>
      <c r="B15" s="20" t="s">
        <v>76</v>
      </c>
      <c r="C15" s="66">
        <v>0</v>
      </c>
      <c r="D15" s="21">
        <v>100</v>
      </c>
      <c r="E15" s="22"/>
      <c r="F15" s="21">
        <v>100</v>
      </c>
      <c r="G15" s="183">
        <v>0</v>
      </c>
      <c r="H15" s="23">
        <v>100</v>
      </c>
    </row>
    <row r="16" spans="1:8" ht="30" customHeight="1">
      <c r="A16" s="157"/>
      <c r="B16" s="20" t="s">
        <v>61</v>
      </c>
      <c r="C16" s="66">
        <v>100</v>
      </c>
      <c r="D16" s="21">
        <v>100</v>
      </c>
      <c r="E16" s="22"/>
      <c r="F16" s="21">
        <v>100</v>
      </c>
      <c r="G16" s="183">
        <v>100</v>
      </c>
      <c r="H16" s="23">
        <v>100</v>
      </c>
    </row>
    <row r="17" spans="1:8" ht="45" customHeight="1">
      <c r="A17" s="157"/>
      <c r="B17" s="20" t="s">
        <v>75</v>
      </c>
      <c r="C17" s="48">
        <v>100</v>
      </c>
      <c r="D17" s="21">
        <v>100</v>
      </c>
      <c r="E17" s="22"/>
      <c r="F17" s="21">
        <v>100</v>
      </c>
      <c r="G17" s="182">
        <v>100</v>
      </c>
      <c r="H17" s="23">
        <v>100</v>
      </c>
    </row>
    <row r="18" spans="1:8" ht="30" customHeight="1">
      <c r="A18" s="157"/>
      <c r="B18" s="20" t="s">
        <v>62</v>
      </c>
      <c r="C18" s="48">
        <v>100</v>
      </c>
      <c r="D18" s="21">
        <v>100</v>
      </c>
      <c r="E18" s="22"/>
      <c r="F18" s="21" t="s">
        <v>41</v>
      </c>
      <c r="G18" s="182">
        <v>100</v>
      </c>
      <c r="H18" s="23">
        <v>100</v>
      </c>
    </row>
    <row r="19" spans="1:8" ht="30" customHeight="1">
      <c r="A19" s="157"/>
      <c r="B19" s="20" t="s">
        <v>63</v>
      </c>
      <c r="C19" s="48">
        <v>100</v>
      </c>
      <c r="D19" s="58" t="s">
        <v>41</v>
      </c>
      <c r="E19" s="22"/>
      <c r="F19" s="58" t="s">
        <v>41</v>
      </c>
      <c r="G19" s="182">
        <v>100</v>
      </c>
      <c r="H19" s="23" t="s">
        <v>41</v>
      </c>
    </row>
    <row r="20" spans="1:8" ht="30" customHeight="1">
      <c r="A20" s="158"/>
      <c r="B20" s="20" t="s">
        <v>81</v>
      </c>
      <c r="C20" s="67">
        <v>100</v>
      </c>
      <c r="D20" s="58" t="s">
        <v>41</v>
      </c>
      <c r="E20" s="22"/>
      <c r="F20" s="58" t="s">
        <v>41</v>
      </c>
      <c r="G20" s="184">
        <v>100</v>
      </c>
      <c r="H20" s="23" t="s">
        <v>41</v>
      </c>
    </row>
    <row r="21" spans="1:8" ht="30" customHeight="1">
      <c r="A21" s="142" t="s">
        <v>26</v>
      </c>
      <c r="B21" s="143"/>
      <c r="C21" s="24">
        <f>SUM(C8:C20)</f>
        <v>140600</v>
      </c>
      <c r="D21" s="25" t="s">
        <v>41</v>
      </c>
      <c r="E21" s="24">
        <f>SUM(E8:E19)</f>
        <v>0</v>
      </c>
      <c r="F21" s="25" t="s">
        <v>41</v>
      </c>
      <c r="G21" s="24">
        <f>SUM(G8:G20)</f>
        <v>140600</v>
      </c>
      <c r="H21" s="25" t="s">
        <v>41</v>
      </c>
    </row>
    <row r="22" spans="1:8" ht="30" customHeight="1">
      <c r="A22" s="142" t="s">
        <v>34</v>
      </c>
      <c r="B22" s="143"/>
      <c r="C22" s="24">
        <v>0</v>
      </c>
      <c r="D22" s="25" t="s">
        <v>41</v>
      </c>
      <c r="E22" s="24">
        <v>0</v>
      </c>
      <c r="F22" s="25" t="s">
        <v>41</v>
      </c>
      <c r="G22" s="24">
        <v>0</v>
      </c>
      <c r="H22" s="25" t="s">
        <v>41</v>
      </c>
    </row>
    <row r="23" spans="1:8" ht="30" customHeight="1">
      <c r="A23" s="142" t="s">
        <v>35</v>
      </c>
      <c r="B23" s="160"/>
      <c r="C23" s="24">
        <v>0</v>
      </c>
      <c r="D23" s="25" t="s">
        <v>41</v>
      </c>
      <c r="E23" s="24">
        <v>0</v>
      </c>
      <c r="F23" s="25" t="s">
        <v>41</v>
      </c>
      <c r="G23" s="24">
        <v>0</v>
      </c>
      <c r="H23" s="25" t="s">
        <v>41</v>
      </c>
    </row>
    <row r="24" spans="1:8" ht="30" customHeight="1" thickBot="1">
      <c r="A24" s="161" t="s">
        <v>16</v>
      </c>
      <c r="B24" s="162"/>
      <c r="C24" s="26">
        <f>C21</f>
        <v>140600</v>
      </c>
      <c r="D24" s="27" t="s">
        <v>41</v>
      </c>
      <c r="E24" s="26"/>
      <c r="F24" s="27" t="s">
        <v>41</v>
      </c>
      <c r="G24" s="26">
        <f>G21</f>
        <v>140600</v>
      </c>
      <c r="H24" s="28" t="s">
        <v>41</v>
      </c>
    </row>
    <row r="25" spans="1:8" ht="126.75" customHeight="1">
      <c r="A25" s="163"/>
      <c r="B25" s="163"/>
      <c r="C25" s="163"/>
      <c r="D25" s="163"/>
      <c r="E25" s="163"/>
      <c r="F25" s="163"/>
      <c r="G25" s="163"/>
      <c r="H25" s="163"/>
    </row>
    <row r="26" spans="1:8" ht="17.45" customHeight="1">
      <c r="A26" s="141" t="s">
        <v>93</v>
      </c>
      <c r="B26" s="141"/>
      <c r="C26" s="141"/>
      <c r="D26" s="141"/>
      <c r="E26" s="141"/>
      <c r="F26" s="141"/>
      <c r="G26" s="141"/>
      <c r="H26" s="141"/>
    </row>
    <row r="27" spans="1:8" ht="17.45" customHeight="1">
      <c r="A27" s="29"/>
      <c r="B27" s="29"/>
      <c r="C27" s="29"/>
      <c r="D27" s="29"/>
      <c r="E27" s="29"/>
      <c r="F27" s="29"/>
      <c r="G27" s="29"/>
      <c r="H27" s="29"/>
    </row>
    <row r="28" spans="1:8" ht="17.45" customHeight="1">
      <c r="A28" s="29"/>
      <c r="B28" s="29"/>
      <c r="C28" s="29"/>
      <c r="D28" s="29"/>
      <c r="E28" s="29"/>
      <c r="F28" s="29"/>
      <c r="G28" s="29"/>
      <c r="H28" s="29"/>
    </row>
    <row r="29" spans="1:8" ht="17.45" customHeight="1">
      <c r="A29" s="29"/>
      <c r="B29" s="29"/>
      <c r="C29" s="29"/>
      <c r="D29" s="29"/>
      <c r="E29" s="29"/>
      <c r="F29" s="29"/>
      <c r="G29" s="29"/>
      <c r="H29" s="29"/>
    </row>
    <row r="30" spans="1:8" ht="17.45" customHeight="1">
      <c r="A30" s="29"/>
      <c r="B30" s="29"/>
      <c r="C30" s="29"/>
      <c r="D30" s="29"/>
      <c r="E30" s="29"/>
      <c r="F30" s="29"/>
      <c r="G30" s="29"/>
      <c r="H30" s="29"/>
    </row>
    <row r="31" spans="1:8" ht="17.45" customHeight="1">
      <c r="A31" s="29"/>
      <c r="B31" s="29"/>
      <c r="C31" s="29"/>
      <c r="D31" s="29"/>
      <c r="E31" s="29"/>
      <c r="F31" s="29"/>
      <c r="G31" s="29"/>
      <c r="H31" s="29"/>
    </row>
    <row r="32" spans="1:8" ht="17.45" customHeight="1">
      <c r="A32" s="29"/>
      <c r="B32" s="29"/>
      <c r="C32" s="29"/>
      <c r="D32" s="29"/>
      <c r="E32" s="29"/>
      <c r="F32" s="29"/>
      <c r="G32" s="29"/>
      <c r="H32" s="29"/>
    </row>
    <row r="33" spans="1:8" ht="17.45" customHeight="1">
      <c r="A33" s="29"/>
      <c r="B33" s="29"/>
      <c r="C33" s="29"/>
      <c r="D33" s="29"/>
      <c r="E33" s="29"/>
      <c r="F33" s="29"/>
      <c r="G33" s="29"/>
      <c r="H33" s="29"/>
    </row>
    <row r="34" spans="1:8" ht="17.45" customHeight="1">
      <c r="A34" s="29"/>
      <c r="B34" s="29"/>
      <c r="C34" s="29"/>
      <c r="D34" s="29"/>
      <c r="E34" s="29"/>
      <c r="F34" s="29"/>
      <c r="G34" s="29"/>
      <c r="H34" s="29"/>
    </row>
    <row r="35" spans="1:8" ht="17.45" customHeight="1">
      <c r="A35" s="29"/>
      <c r="B35" s="29"/>
      <c r="C35" s="29"/>
      <c r="D35" s="29"/>
      <c r="E35" s="29"/>
      <c r="F35" s="29"/>
      <c r="G35" s="29"/>
      <c r="H35" s="29"/>
    </row>
    <row r="36" spans="1:8" ht="17.45" customHeight="1">
      <c r="A36" s="29"/>
      <c r="B36" s="29"/>
      <c r="C36" s="29"/>
      <c r="D36" s="29"/>
      <c r="E36" s="29"/>
      <c r="F36" s="29"/>
      <c r="G36" s="29"/>
      <c r="H36" s="29"/>
    </row>
    <row r="37" spans="1:8" ht="17.45" customHeight="1">
      <c r="A37" s="29"/>
      <c r="B37" s="29"/>
      <c r="C37" s="29"/>
      <c r="D37" s="29"/>
      <c r="E37" s="29"/>
      <c r="F37" s="29"/>
      <c r="G37" s="29"/>
      <c r="H37" s="29"/>
    </row>
  </sheetData>
  <mergeCells count="18">
    <mergeCell ref="A25:H25"/>
    <mergeCell ref="A1:H1"/>
    <mergeCell ref="A26:H26"/>
    <mergeCell ref="A21:B21"/>
    <mergeCell ref="A2:H2"/>
    <mergeCell ref="A3:H3"/>
    <mergeCell ref="B4:H4"/>
    <mergeCell ref="A5:H5"/>
    <mergeCell ref="A6:A7"/>
    <mergeCell ref="B6:B7"/>
    <mergeCell ref="C6:D6"/>
    <mergeCell ref="E6:F6"/>
    <mergeCell ref="A8:A14"/>
    <mergeCell ref="G6:H6"/>
    <mergeCell ref="A15:A20"/>
    <mergeCell ref="A22:B22"/>
    <mergeCell ref="A23:B23"/>
    <mergeCell ref="A24:B24"/>
  </mergeCells>
  <printOptions verticalCentered="1"/>
  <pageMargins left="1.299212598425197" right="0.70866141732283472" top="0.59055118110236227" bottom="0.59055118110236227"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I22"/>
  <sheetViews>
    <sheetView tabSelected="1" topLeftCell="A10" workbookViewId="0">
      <selection activeCell="J10" sqref="J10"/>
    </sheetView>
  </sheetViews>
  <sheetFormatPr defaultRowHeight="15.75"/>
  <cols>
    <col min="1" max="1" width="3.75" style="4" customWidth="1"/>
    <col min="2" max="2" width="7.625" style="4" customWidth="1"/>
    <col min="3" max="3" width="6.625" style="4" customWidth="1"/>
    <col min="4" max="4" width="3.375" style="4" customWidth="1"/>
    <col min="5" max="5" width="28.625" style="4" customWidth="1"/>
    <col min="6" max="9" width="21.625" style="4" customWidth="1"/>
  </cols>
  <sheetData>
    <row r="1" spans="1:9" ht="84.95" customHeight="1">
      <c r="A1" s="165"/>
      <c r="B1" s="165"/>
      <c r="C1" s="165"/>
      <c r="D1" s="165"/>
      <c r="E1" s="165"/>
      <c r="F1" s="165"/>
      <c r="G1" s="165"/>
      <c r="H1" s="165"/>
      <c r="I1" s="165"/>
    </row>
    <row r="2" spans="1:9" ht="20.100000000000001" customHeight="1">
      <c r="A2" s="38"/>
      <c r="B2" s="42"/>
      <c r="C2" s="176" t="s">
        <v>25</v>
      </c>
      <c r="D2" s="176"/>
      <c r="E2" s="176"/>
      <c r="F2" s="176"/>
      <c r="G2" s="176"/>
      <c r="H2" s="176"/>
      <c r="I2" s="176"/>
    </row>
    <row r="3" spans="1:9" ht="20.100000000000001" customHeight="1" thickBot="1">
      <c r="A3" s="38"/>
      <c r="B3" s="43"/>
      <c r="C3" s="177"/>
      <c r="D3" s="177"/>
      <c r="E3" s="177"/>
      <c r="F3" s="177"/>
      <c r="G3" s="177"/>
      <c r="H3" s="177"/>
      <c r="I3" s="177"/>
    </row>
    <row r="4" spans="1:9" ht="30" customHeight="1" thickBot="1">
      <c r="A4" s="166" t="s">
        <v>94</v>
      </c>
      <c r="B4" s="37"/>
      <c r="C4" s="167" t="s">
        <v>14</v>
      </c>
      <c r="D4" s="168"/>
      <c r="E4" s="168"/>
      <c r="F4" s="169" t="s">
        <v>42</v>
      </c>
      <c r="G4" s="169"/>
      <c r="H4" s="169"/>
      <c r="I4" s="170"/>
    </row>
    <row r="5" spans="1:9" ht="15" customHeight="1" thickBot="1">
      <c r="A5" s="166"/>
      <c r="B5" s="37"/>
      <c r="C5" s="171"/>
      <c r="D5" s="171"/>
      <c r="E5" s="171"/>
      <c r="F5" s="171"/>
      <c r="G5" s="171"/>
      <c r="H5" s="171"/>
      <c r="I5" s="171"/>
    </row>
    <row r="6" spans="1:9" ht="50.1" customHeight="1">
      <c r="A6" s="166"/>
      <c r="B6" s="37"/>
      <c r="C6" s="172" t="s">
        <v>54</v>
      </c>
      <c r="D6" s="174" t="s">
        <v>24</v>
      </c>
      <c r="E6" s="175"/>
      <c r="F6" s="40" t="s">
        <v>38</v>
      </c>
      <c r="G6" s="44" t="s">
        <v>66</v>
      </c>
      <c r="H6" s="40" t="s">
        <v>65</v>
      </c>
      <c r="I6" s="41" t="s">
        <v>16</v>
      </c>
    </row>
    <row r="7" spans="1:9" ht="20.100000000000001" customHeight="1">
      <c r="A7" s="166"/>
      <c r="B7" s="37"/>
      <c r="C7" s="173"/>
      <c r="D7" s="33" t="s">
        <v>48</v>
      </c>
      <c r="E7" s="39" t="s">
        <v>44</v>
      </c>
      <c r="F7" s="45">
        <v>0</v>
      </c>
      <c r="G7" s="45"/>
      <c r="H7" s="45">
        <v>0</v>
      </c>
      <c r="I7" s="6">
        <v>0</v>
      </c>
    </row>
    <row r="8" spans="1:9" ht="20.100000000000001" customHeight="1">
      <c r="A8" s="166"/>
      <c r="B8" s="37"/>
      <c r="C8" s="173"/>
      <c r="D8" s="33" t="s">
        <v>49</v>
      </c>
      <c r="E8" s="39" t="s">
        <v>45</v>
      </c>
      <c r="F8" s="45">
        <v>0</v>
      </c>
      <c r="G8" s="45"/>
      <c r="H8" s="45">
        <v>0</v>
      </c>
      <c r="I8" s="6">
        <v>0</v>
      </c>
    </row>
    <row r="9" spans="1:9" s="62" customFormat="1" ht="20.100000000000001" customHeight="1">
      <c r="A9" s="166"/>
      <c r="B9" s="60"/>
      <c r="C9" s="173"/>
      <c r="D9" s="61" t="s">
        <v>8</v>
      </c>
      <c r="E9" s="59" t="s">
        <v>5</v>
      </c>
      <c r="F9" s="56">
        <v>140100</v>
      </c>
      <c r="G9" s="56"/>
      <c r="H9" s="45">
        <v>0</v>
      </c>
      <c r="I9" s="16">
        <v>140100</v>
      </c>
    </row>
    <row r="10" spans="1:9" ht="20.100000000000001" customHeight="1">
      <c r="A10" s="166"/>
      <c r="B10" s="37"/>
      <c r="C10" s="173"/>
      <c r="D10" s="33" t="s">
        <v>9</v>
      </c>
      <c r="E10" s="39" t="s">
        <v>6</v>
      </c>
      <c r="F10" s="45">
        <v>0</v>
      </c>
      <c r="G10" s="45"/>
      <c r="H10" s="45">
        <v>0</v>
      </c>
      <c r="I10" s="6">
        <v>0</v>
      </c>
    </row>
    <row r="11" spans="1:9" ht="20.100000000000001" customHeight="1">
      <c r="A11" s="166"/>
      <c r="B11" s="37"/>
      <c r="C11" s="173"/>
      <c r="D11" s="33" t="s">
        <v>50</v>
      </c>
      <c r="E11" s="39" t="s">
        <v>46</v>
      </c>
      <c r="F11" s="45">
        <v>0</v>
      </c>
      <c r="G11" s="45"/>
      <c r="H11" s="45">
        <v>0</v>
      </c>
      <c r="I11" s="6">
        <v>0</v>
      </c>
    </row>
    <row r="12" spans="1:9" ht="20.100000000000001" customHeight="1">
      <c r="A12" s="166"/>
      <c r="B12" s="37"/>
      <c r="C12" s="173"/>
      <c r="D12" s="33" t="s">
        <v>10</v>
      </c>
      <c r="E12" s="39" t="s">
        <v>7</v>
      </c>
      <c r="F12" s="56">
        <v>500</v>
      </c>
      <c r="G12" s="56"/>
      <c r="H12" s="45">
        <v>0</v>
      </c>
      <c r="I12" s="16">
        <v>500</v>
      </c>
    </row>
    <row r="13" spans="1:9" ht="20.100000000000001" customHeight="1">
      <c r="A13" s="166"/>
      <c r="B13" s="37"/>
      <c r="C13" s="173"/>
      <c r="D13" s="33" t="s">
        <v>51</v>
      </c>
      <c r="E13" s="39" t="s">
        <v>47</v>
      </c>
      <c r="F13" s="45">
        <v>0</v>
      </c>
      <c r="G13" s="45"/>
      <c r="H13" s="45">
        <v>0</v>
      </c>
      <c r="I13" s="6">
        <v>0</v>
      </c>
    </row>
    <row r="14" spans="1:9" ht="20.100000000000001" customHeight="1">
      <c r="A14" s="166"/>
      <c r="B14" s="37"/>
      <c r="C14" s="173"/>
      <c r="D14" s="33" t="s">
        <v>67</v>
      </c>
      <c r="E14" s="46" t="s">
        <v>68</v>
      </c>
      <c r="F14" s="45">
        <v>0</v>
      </c>
      <c r="G14" s="45"/>
      <c r="H14" s="45">
        <v>0</v>
      </c>
      <c r="I14" s="6">
        <v>0</v>
      </c>
    </row>
    <row r="15" spans="1:9" ht="20.100000000000001" customHeight="1">
      <c r="A15" s="166"/>
      <c r="B15" s="37"/>
      <c r="C15" s="173"/>
      <c r="D15" s="83" t="s">
        <v>18</v>
      </c>
      <c r="E15" s="83"/>
      <c r="F15" s="35">
        <f>SUM(F9:F14)</f>
        <v>140600</v>
      </c>
      <c r="G15" s="35">
        <f>SUM(G9:G14)</f>
        <v>0</v>
      </c>
      <c r="H15" s="35">
        <v>0</v>
      </c>
      <c r="I15" s="3">
        <f>SUM(I9:I14)</f>
        <v>140600</v>
      </c>
    </row>
    <row r="16" spans="1:9" ht="20.100000000000001" customHeight="1">
      <c r="A16" s="166"/>
      <c r="B16" s="37"/>
      <c r="C16" s="152" t="s">
        <v>20</v>
      </c>
      <c r="D16" s="178" t="s">
        <v>12</v>
      </c>
      <c r="E16" s="178"/>
      <c r="F16" s="45">
        <v>0</v>
      </c>
      <c r="G16" s="45">
        <v>0</v>
      </c>
      <c r="H16" s="64">
        <v>0</v>
      </c>
      <c r="I16" s="34">
        <f>SUM(F16:H16)</f>
        <v>0</v>
      </c>
    </row>
    <row r="17" spans="1:9" ht="20.100000000000001" customHeight="1">
      <c r="A17" s="166"/>
      <c r="B17" s="37"/>
      <c r="C17" s="152"/>
      <c r="D17" s="178" t="s">
        <v>13</v>
      </c>
      <c r="E17" s="178"/>
      <c r="F17" s="45">
        <v>0</v>
      </c>
      <c r="G17" s="56">
        <v>0</v>
      </c>
      <c r="H17" s="64">
        <v>0</v>
      </c>
      <c r="I17" s="34">
        <v>0</v>
      </c>
    </row>
    <row r="18" spans="1:9" ht="20.100000000000001" customHeight="1">
      <c r="A18" s="166"/>
      <c r="B18" s="37"/>
      <c r="C18" s="152"/>
      <c r="D18" s="178" t="s">
        <v>19</v>
      </c>
      <c r="E18" s="178"/>
      <c r="F18" s="45">
        <v>0</v>
      </c>
      <c r="G18" s="45">
        <v>0</v>
      </c>
      <c r="H18" s="64">
        <v>0</v>
      </c>
      <c r="I18" s="34">
        <f>SUM(F18:H18)</f>
        <v>0</v>
      </c>
    </row>
    <row r="19" spans="1:9" ht="20.100000000000001" customHeight="1">
      <c r="A19" s="166"/>
      <c r="B19" s="37"/>
      <c r="C19" s="152"/>
      <c r="D19" s="83" t="s">
        <v>21</v>
      </c>
      <c r="E19" s="179"/>
      <c r="F19" s="35">
        <f>SUM(F16:F18)</f>
        <v>0</v>
      </c>
      <c r="G19" s="35">
        <v>0</v>
      </c>
      <c r="H19" s="35">
        <v>0</v>
      </c>
      <c r="I19" s="3">
        <v>0</v>
      </c>
    </row>
    <row r="20" spans="1:9" ht="20.100000000000001" customHeight="1" thickBot="1">
      <c r="A20" s="166"/>
      <c r="B20" s="37"/>
      <c r="C20" s="180" t="s">
        <v>4</v>
      </c>
      <c r="D20" s="181"/>
      <c r="E20" s="181"/>
      <c r="F20" s="36">
        <f>SUM(F15,F19)</f>
        <v>140600</v>
      </c>
      <c r="G20" s="36">
        <v>0</v>
      </c>
      <c r="H20" s="36">
        <v>0</v>
      </c>
      <c r="I20" s="2">
        <f>SUM(F20:H20)</f>
        <v>140600</v>
      </c>
    </row>
    <row r="21" spans="1:9" ht="84.95" customHeight="1">
      <c r="A21" s="166"/>
      <c r="B21" s="166"/>
      <c r="C21" s="166"/>
      <c r="D21" s="166"/>
      <c r="E21" s="166"/>
      <c r="F21" s="166"/>
      <c r="G21" s="166"/>
      <c r="H21" s="166"/>
      <c r="I21" s="166"/>
    </row>
    <row r="22" spans="1:9" ht="15.6" customHeight="1"/>
  </sheetData>
  <mergeCells count="17">
    <mergeCell ref="A21:I21"/>
    <mergeCell ref="C16:C19"/>
    <mergeCell ref="D16:E16"/>
    <mergeCell ref="D17:E17"/>
    <mergeCell ref="D18:E18"/>
    <mergeCell ref="D19:E19"/>
    <mergeCell ref="C20:E20"/>
    <mergeCell ref="A1:I1"/>
    <mergeCell ref="A4:A20"/>
    <mergeCell ref="C4:E4"/>
    <mergeCell ref="F4:I4"/>
    <mergeCell ref="C5:I5"/>
    <mergeCell ref="C6:C15"/>
    <mergeCell ref="D6:E6"/>
    <mergeCell ref="D15:E15"/>
    <mergeCell ref="C2:I2"/>
    <mergeCell ref="C3:I3"/>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2020-10-06T12:59:39Z</cp:lastPrinted>
  <dcterms:created xsi:type="dcterms:W3CDTF">2008-02-23T09:06:29Z</dcterms:created>
  <dcterms:modified xsi:type="dcterms:W3CDTF">2021-12-13T08:00:13Z</dcterms:modified>
</cp:coreProperties>
</file>