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20" windowWidth="14805" windowHeight="8010" tabRatio="849" activeTab="3"/>
  </bookViews>
  <sheets>
    <sheet name="PERFORMANS HEDEFİ TABLOSU" sheetId="13" r:id="rId1"/>
    <sheet name="FAALİYET MALİYETLERİ TABLOSU" sheetId="17" r:id="rId2"/>
    <sheet name="İDARE PERFORMANS TABLOSU" sheetId="15" r:id="rId3"/>
    <sheet name="TOPLAM KAYNAK İHTİYACI TABLOSU" sheetId="16" r:id="rId4"/>
  </sheets>
  <calcPr calcId="124519"/>
</workbook>
</file>

<file path=xl/calcChain.xml><?xml version="1.0" encoding="utf-8"?>
<calcChain xmlns="http://schemas.openxmlformats.org/spreadsheetml/2006/main">
  <c r="D31" i="13"/>
  <c r="G38" i="15"/>
  <c r="C38"/>
  <c r="E40" i="17"/>
  <c r="G18" i="16"/>
  <c r="G16"/>
  <c r="E38" i="15"/>
  <c r="C51" i="17"/>
  <c r="C56" s="1"/>
  <c r="F31" i="13"/>
  <c r="H19" i="16" l="1"/>
  <c r="G19"/>
  <c r="F19"/>
  <c r="I18"/>
  <c r="I16"/>
  <c r="I15"/>
  <c r="H15"/>
  <c r="H20" s="1"/>
  <c r="G15"/>
  <c r="F15"/>
  <c r="F20" l="1"/>
  <c r="I20" s="1"/>
  <c r="I19"/>
  <c r="G41" i="15" l="1"/>
  <c r="C41"/>
</calcChain>
</file>

<file path=xl/sharedStrings.xml><?xml version="1.0" encoding="utf-8"?>
<sst xmlns="http://schemas.openxmlformats.org/spreadsheetml/2006/main" count="293" uniqueCount="117">
  <si>
    <t>FAALİYET MALİYETLERİ TABLOSU</t>
  </si>
  <si>
    <t>İdare Adı</t>
  </si>
  <si>
    <t>Performans Hedefi</t>
  </si>
  <si>
    <t>03</t>
  </si>
  <si>
    <t>06</t>
  </si>
  <si>
    <t>Sermaye Giderleri</t>
  </si>
  <si>
    <t>Bütçe Dışı Kaynak</t>
  </si>
  <si>
    <t xml:space="preserve">PERFORMANS HEDEFİ TABLOSU </t>
  </si>
  <si>
    <t>Amaç</t>
  </si>
  <si>
    <t>Hedef</t>
  </si>
  <si>
    <t>Performans Göstergeleri</t>
  </si>
  <si>
    <t>Faaliyetler</t>
  </si>
  <si>
    <t>Toplam</t>
  </si>
  <si>
    <t xml:space="preserve">Genel Toplam </t>
  </si>
  <si>
    <t>İDARE PERFORMANS TABLOSU</t>
  </si>
  <si>
    <t xml:space="preserve">Performans 
Hedefi </t>
  </si>
  <si>
    <t>BÜTÇE İÇİ</t>
  </si>
  <si>
    <t>BÜTÇE DIŞI</t>
  </si>
  <si>
    <t xml:space="preserve">TOPLAM </t>
  </si>
  <si>
    <t>TL</t>
  </si>
  <si>
    <t>PAY 
(%)</t>
  </si>
  <si>
    <t>Performans Hedefleri Maliyetleri Toplamı</t>
  </si>
  <si>
    <t>Genel Yönetim Giderleri</t>
  </si>
  <si>
    <t>Diğer İdarelere Transfer Edilecek Kaynaklar Toplamı</t>
  </si>
  <si>
    <t>Genel Toplam</t>
  </si>
  <si>
    <t xml:space="preserve">TOPLAM KAYNAK İHTİYACI TABLOSU </t>
  </si>
  <si>
    <t xml:space="preserve">Ekonomik Kod </t>
  </si>
  <si>
    <t>Faaliyet Toplamı</t>
  </si>
  <si>
    <t>Genel Yönetim Giderleri  Toplamı</t>
  </si>
  <si>
    <t>Mal ve Hizmet Alım Giderleri</t>
  </si>
  <si>
    <t>Toplam Bütçe Kaynak İhtiyacı</t>
  </si>
  <si>
    <t>Döner Sermaye</t>
  </si>
  <si>
    <t>Diğer Yurt İçi</t>
  </si>
  <si>
    <t xml:space="preserve">Yurt Dışı </t>
  </si>
  <si>
    <t>Toplam Bütçe Dışı  Kaynak İhtiyacı</t>
  </si>
  <si>
    <t>Toplam Kaynak İhtiyacı</t>
  </si>
  <si>
    <t>EMLAK VE İSTİMLAK MÜDÜRLÜĞÜ</t>
  </si>
  <si>
    <t>03 Mal ve Hizmet Alım Giderleri</t>
  </si>
  <si>
    <t>06 Sermaye Giderleri</t>
  </si>
  <si>
    <t xml:space="preserve">Sorumlu Harcama Birimi veya Birimleri </t>
  </si>
  <si>
    <t>İlan Giderleri</t>
  </si>
  <si>
    <t>Toplam  Kaynak İhtiyacı</t>
  </si>
  <si>
    <t>Su Alımları</t>
  </si>
  <si>
    <t>100</t>
  </si>
  <si>
    <t>07 Sermaye Transferleri</t>
  </si>
  <si>
    <t>01</t>
  </si>
  <si>
    <t>Personel Giderleri</t>
  </si>
  <si>
    <t>02</t>
  </si>
  <si>
    <t>SGK Devlet Primi Giderleri</t>
  </si>
  <si>
    <t>04</t>
  </si>
  <si>
    <t>Faiz Giderleri</t>
  </si>
  <si>
    <t>05</t>
  </si>
  <si>
    <t>Cari Transferler</t>
  </si>
  <si>
    <t>07</t>
  </si>
  <si>
    <t>Sermaye Transferleri</t>
  </si>
  <si>
    <t>AÇIKLAMALAR</t>
  </si>
  <si>
    <t>03
MAL VE HİZMET
ALIM GİDERLERİ</t>
  </si>
  <si>
    <t xml:space="preserve">Yurtiçi Geçici Görev Yollukları </t>
  </si>
  <si>
    <t>Bütçe Kaynak İhtiyacı</t>
  </si>
  <si>
    <t>İl Özel İdaresinin mülkiyetinde bulunan gayrimenkullerle ilgili her türlü iş ve işlemleri yapmak.</t>
  </si>
  <si>
    <t xml:space="preserve">İl Özel İdaresinin mülkiyetinde bulunan gayrimenkullerin taşınmazlara ilişkin bakım, onarımı, envanterlerinin çıkarılması, sicillerinin tutulması, tapularının alınması, tevhit, ifraz, tahsis, devir, alım, satım v.s işlemlerinin yapılması, gerekenlerin kiraya verilmesi, işgallerinin önlenmesi, görev alanına giren konular ile ilgili hizmetlerin yerine getirilmesi için kamu kurum ve kuruluşları mülkiyetinde bulunan taşınmazların bedelsiz devirlerinin alınması veya tahsislerinin sağlanması, özel ve tüzel kişilerin mülkiyetinde bulunan taşınmazların kamulaştırılması, taşınmazlar üzerinde irtifak hakkı tesis ettirilmesi ile ilgili her türlü işlemleri  yapmak, belgeleri hazırlamak, Kamu Kurum ve Kuruluşları mülkiyetinde bulunan taşınmazların Kamulaştırma Kanunu hükümleri gereğince satın alınması ile ilgili iş ve işlemleri yürütmek.
</t>
  </si>
  <si>
    <r>
      <rPr>
        <b/>
        <sz val="12"/>
        <rFont val="Times New Roman"/>
        <family val="1"/>
        <charset val="162"/>
      </rPr>
      <t>Açıklama:</t>
    </r>
    <r>
      <rPr>
        <sz val="12"/>
        <rFont val="Times New Roman"/>
        <family val="1"/>
        <charset val="162"/>
      </rPr>
      <t xml:space="preserve"> 
Yürütülen hizmetler için; Su, yakacak, elektrik, yurtiçi geçici görev yollukları, etüt-proje, bilirkişi ekspertiz giderleri, ilan giderleri, arsa ve arazi kiralaması giderleri, diğer arsa alım ve kamulaştırma giderleri, taşınmazların bakım ve onarım giderleri gibi giderler yer almaktadır.</t>
    </r>
  </si>
  <si>
    <t xml:space="preserve">* Elektrik, su ve doğalgaz hizmetlerinin takibi ve tahakkuklarını yapmak.
* İl Özel İdaresine ait olup, kiraya verilen işyerlerinin yakıt giderlerinin tespitini yaparak süresi içerisinde Mali Hizmetler Müdürlüğüne bildirmek.
* İdarece ihale suretiyle kiraya verilen işyerlerine elektrik ve su abonelerinin müstecirler adına alınmasını sağlamak, kira mukavelesinin bitimini müteakip işyerinin elektrik ve su borcu bulunmadan herhangi bir yerinde zarar ve ziyan olmadan teslimini yapmak.
* İlimiz Merkez İlçeye bağlı köylerin arazi vergi kayıtlarını müracaat eden hak sahiplerine çıkartıp vermek ve mahkemelere bu konuyla ilgili cevap ve yazışmaları yapmak.
* Özel İdareye ait lojmanlara müracaat edenlerin dilekçelerini değerlendirerek tahsislerini yapmak ve kira tahsilatı için Mali Hizmetler Müdürlüğüne bilgi vermek.
* İdareye ait  olup idare uhdesinde bulunan gayrimenkullerin tadilat ve tamiratı ile ilgili olarak keşif ve projelerini hazırlatmak ve onarımlarını yaptırmak. 
</t>
  </si>
  <si>
    <t>Yakacak Alımları</t>
  </si>
  <si>
    <t>Elektrik Alımları</t>
  </si>
  <si>
    <t>Yurtiçi Geçici Görev Yollukları</t>
  </si>
  <si>
    <t>Arsa ve Arazi Kiralaması Giderleri</t>
  </si>
  <si>
    <t>Hizmet Binaları, Lojman ve Diğer Taşınmazların Bakım ve Onarım Projesi</t>
  </si>
  <si>
    <t>Proje Yapımı ve Eş Finansman Ortaklığı Yatırımları Projesi</t>
  </si>
  <si>
    <t>Diğer Arsa Alım ve Kamulaştırma Giderleri</t>
  </si>
  <si>
    <t>06 
SERMAYE GİDERLERİ</t>
  </si>
  <si>
    <t>Havalanı Yapım, Bakım ve Onarım Projesi</t>
  </si>
  <si>
    <t>Spor Vadisi Kompleksi Yapım Projesi</t>
  </si>
  <si>
    <t>Bütçe Dışı 
Kaynak</t>
  </si>
  <si>
    <t>Genel Kamu Hizmetleri</t>
  </si>
  <si>
    <t>Faaliyet Adı - 1 -</t>
  </si>
  <si>
    <t>Faaliyet Adı - 2 -</t>
  </si>
  <si>
    <t xml:space="preserve">Açıklamalar: Mal ve Hizmet Alım Giderleri
</t>
  </si>
  <si>
    <t>GENEL TOPLAM</t>
  </si>
  <si>
    <t>08</t>
  </si>
  <si>
    <t>Borç Verme</t>
  </si>
  <si>
    <r>
      <rPr>
        <b/>
        <sz val="12"/>
        <rFont val="Times New Roman"/>
        <family val="1"/>
        <charset val="162"/>
      </rPr>
      <t>Açıklama:</t>
    </r>
    <r>
      <rPr>
        <sz val="12"/>
        <rFont val="Times New Roman"/>
        <family val="1"/>
        <charset val="162"/>
      </rPr>
      <t xml:space="preserve"> 
Saraykent İlçesi Belediye Başkanlığı ile ortak proje olan Saraykent Termal Tesisi Yapım  Projesi için, yapılan protokol gereği sermaye tranferi yapılmıştır.</t>
    </r>
  </si>
  <si>
    <t xml:space="preserve">Açıklamalar: Sermaye Giderleri
</t>
  </si>
  <si>
    <t xml:space="preserve"> Borç Verme</t>
  </si>
  <si>
    <t>Kerkenes Harabeleri Kazı Çalışmaları Projesi</t>
  </si>
  <si>
    <t>Saraykent İlçesine Kaplıca Yapım Projesi</t>
  </si>
  <si>
    <t>Yeni Organize Sanayi Kamulaştırma ve Yapım Projesi</t>
  </si>
  <si>
    <t>Sukay Projesi (Spor Vadisi)</t>
  </si>
  <si>
    <t>Hizmet Binası Yapım Projesi</t>
  </si>
  <si>
    <r>
      <rPr>
        <b/>
        <sz val="12"/>
        <rFont val="Times New Roman"/>
        <family val="1"/>
        <charset val="162"/>
      </rPr>
      <t>Açıklama:</t>
    </r>
    <r>
      <rPr>
        <sz val="12"/>
        <rFont val="Times New Roman"/>
        <family val="1"/>
        <charset val="162"/>
      </rPr>
      <t xml:space="preserve"> 
Arsa alım ve kamulaştırma giderleri, hizmet binası yapımı, amatör spor kuluplerine kompleks yapımıhizmet binaları, lojman ve diğer taşınmazların bakım ve onarım projesi giderleri, Vali konağı, çevre düzenlemesi, peyzaj ve aydınlatma projesi giderleri, merkez ve ilçe jandarma komutanlığı lojmanları çevre düzenlemesi yapım projesi giderleri yer almaktadır.</t>
    </r>
  </si>
  <si>
    <t>Tarihi Konak Restorasyon,Bakım ve Onarım Projesi</t>
  </si>
  <si>
    <t>Sarıkaya Termal Turizm Merkezi Geliştirme Projesi</t>
  </si>
  <si>
    <t>Sentetik Çim Saha Yapım, Bakım ve Onarım Projesi</t>
  </si>
  <si>
    <t>Havaalanı Yapım Bakım ve Onarım Projesi</t>
  </si>
  <si>
    <t>Merkez Hükümet Konağı Yapım Projesi</t>
  </si>
  <si>
    <t>Engelsiz Hayat Alanı Merkezi ve Çevre Düzenlemesi Projesi</t>
  </si>
  <si>
    <t>Büyüknefes Köyü Açık Hava Müzesi Yapım, Bakım ve Onarım Projesi</t>
  </si>
  <si>
    <t>Sorgun Spor ve Sağlıklı 
Yaşam Projesi</t>
  </si>
  <si>
    <t>Sorgun Spor ve Sağlıklı Yaşam Projesi</t>
  </si>
  <si>
    <t>Vali Konağı Yapım, Bakım ve Onarım Projesi</t>
  </si>
  <si>
    <t>Ulusal Hayvan Pazarı Hastane ve Borsası Projesi</t>
  </si>
  <si>
    <t>Sarıkaya Roma Hamamı Kültür ve Turizm Projesi</t>
  </si>
  <si>
    <t>Yerköy Kültür Turizm Projesi</t>
  </si>
  <si>
    <t>Merkez ve İlçelere Spor Kompleksi Yapım, bakım ve Onarım Projesi</t>
  </si>
  <si>
    <t>Diğer Hizmet Binası Bakım ve Onarım Giderleri</t>
  </si>
  <si>
    <t>Hayvan Pazarı ve Fuar Alanı Yapım Projesi</t>
  </si>
  <si>
    <t>Bütçe</t>
  </si>
  <si>
    <t>Bütçe Dışı</t>
  </si>
  <si>
    <t>(t-1) 2020</t>
  </si>
  <si>
    <t>(t)2021</t>
  </si>
  <si>
    <t>(t+1) 2022</t>
  </si>
  <si>
    <t>111 ~ Yozgat İl Özel İdaresi 2022 Yılı Performans Programı</t>
  </si>
  <si>
    <t>Kaynak İhtiyacı (t+1)2022</t>
  </si>
  <si>
    <t>112 ~ Yozgat İl Özel İdaresi 2022 Yılı Performans Programı</t>
  </si>
  <si>
    <t>113 ~ Yozgat İl Özel İdaresi 2022  Yılı Performans Programı</t>
  </si>
  <si>
    <t>114 ~ Yozgat İl Özel İdaresi 2022 Yılı Performans Programı</t>
  </si>
  <si>
    <t>115 ~ Yozgat İl Özel İdaresi 2022 yılı Performans Programı</t>
  </si>
</sst>
</file>

<file path=xl/styles.xml><?xml version="1.0" encoding="utf-8"?>
<styleSheet xmlns="http://schemas.openxmlformats.org/spreadsheetml/2006/main">
  <numFmts count="1">
    <numFmt numFmtId="164" formatCode="#,##0.00;[Red]#,##0.00"/>
  </numFmts>
  <fonts count="22">
    <font>
      <sz val="11"/>
      <color theme="1"/>
      <name val="Calibri"/>
      <family val="2"/>
      <charset val="162"/>
      <scheme val="minor"/>
    </font>
    <font>
      <b/>
      <sz val="12"/>
      <name val="Times New Roman"/>
      <family val="1"/>
      <charset val="162"/>
    </font>
    <font>
      <b/>
      <sz val="11"/>
      <name val="Times New Roman"/>
      <family val="1"/>
      <charset val="162"/>
    </font>
    <font>
      <b/>
      <sz val="12"/>
      <color theme="1"/>
      <name val="Times New Roman"/>
      <family val="1"/>
      <charset val="162"/>
    </font>
    <font>
      <sz val="12"/>
      <name val="Times New Roman"/>
      <family val="1"/>
      <charset val="162"/>
    </font>
    <font>
      <b/>
      <sz val="12"/>
      <color indexed="63"/>
      <name val="Times New Roman"/>
      <family val="1"/>
      <charset val="162"/>
    </font>
    <font>
      <sz val="11"/>
      <color theme="1"/>
      <name val="Times New Roman"/>
      <family val="1"/>
      <charset val="162"/>
    </font>
    <font>
      <b/>
      <sz val="10"/>
      <name val="Times New Roman"/>
      <family val="1"/>
      <charset val="162"/>
    </font>
    <font>
      <b/>
      <i/>
      <sz val="12"/>
      <color theme="1"/>
      <name val="Times New Roman"/>
      <family val="1"/>
      <charset val="162"/>
    </font>
    <font>
      <b/>
      <sz val="10"/>
      <color theme="1"/>
      <name val="Times New Roman"/>
      <family val="1"/>
      <charset val="162"/>
    </font>
    <font>
      <b/>
      <i/>
      <sz val="10"/>
      <name val="Times New Roman"/>
      <family val="1"/>
      <charset val="162"/>
    </font>
    <font>
      <i/>
      <sz val="12"/>
      <name val="Times New Roman"/>
      <family val="1"/>
      <charset val="162"/>
    </font>
    <font>
      <b/>
      <sz val="9"/>
      <name val="Times New Roman"/>
      <family val="1"/>
      <charset val="162"/>
    </font>
    <font>
      <b/>
      <sz val="14"/>
      <name val="Times New Roman"/>
      <family val="1"/>
      <charset val="162"/>
    </font>
    <font>
      <sz val="10"/>
      <color theme="1"/>
      <name val="Times New Roman"/>
      <family val="1"/>
      <charset val="162"/>
    </font>
    <font>
      <b/>
      <i/>
      <sz val="10"/>
      <color theme="1"/>
      <name val="Times New Roman"/>
      <family val="1"/>
      <charset val="162"/>
    </font>
    <font>
      <sz val="8"/>
      <color theme="1"/>
      <name val="Times New Roman"/>
      <family val="1"/>
      <charset val="162"/>
    </font>
    <font>
      <b/>
      <sz val="16"/>
      <name val="Times New Roman"/>
      <family val="1"/>
      <charset val="162"/>
    </font>
    <font>
      <b/>
      <sz val="13"/>
      <name val="Times New Roman"/>
      <family val="1"/>
      <charset val="162"/>
    </font>
    <font>
      <b/>
      <sz val="14"/>
      <color theme="1"/>
      <name val="Times New Roman"/>
      <family val="1"/>
      <charset val="162"/>
    </font>
    <font>
      <b/>
      <sz val="11"/>
      <color theme="1"/>
      <name val="Calibri"/>
      <family val="2"/>
      <charset val="162"/>
      <scheme val="minor"/>
    </font>
    <font>
      <sz val="12"/>
      <color indexed="63"/>
      <name val="Times New Roman"/>
      <family val="1"/>
      <charset val="162"/>
    </font>
  </fonts>
  <fills count="7">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22"/>
        <bgColor indexed="64"/>
      </patternFill>
    </fill>
    <fill>
      <patternFill patternType="solid">
        <fgColor theme="0" tint="-0.499984740745262"/>
        <bgColor indexed="64"/>
      </patternFill>
    </fill>
    <fill>
      <patternFill patternType="solid">
        <fgColor theme="9"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164">
    <xf numFmtId="0" fontId="0" fillId="0" borderId="0" xfId="0"/>
    <xf numFmtId="0" fontId="4" fillId="0" borderId="0" xfId="0" applyFont="1" applyFill="1"/>
    <xf numFmtId="49" fontId="4" fillId="0" borderId="5" xfId="0" applyNumberFormat="1" applyFont="1" applyFill="1" applyBorder="1" applyAlignment="1">
      <alignment horizontal="center" vertical="center"/>
    </xf>
    <xf numFmtId="4" fontId="4" fillId="0" borderId="10" xfId="0" applyNumberFormat="1" applyFont="1" applyFill="1" applyBorder="1" applyAlignment="1">
      <alignment horizontal="right" vertical="center" wrapText="1"/>
    </xf>
    <xf numFmtId="4" fontId="1" fillId="2" borderId="10" xfId="0" applyNumberFormat="1" applyFont="1" applyFill="1" applyBorder="1" applyAlignment="1">
      <alignment horizontal="right" vertical="center" wrapText="1"/>
    </xf>
    <xf numFmtId="4" fontId="1" fillId="2" borderId="11" xfId="0" applyNumberFormat="1" applyFont="1" applyFill="1" applyBorder="1" applyAlignment="1">
      <alignment horizontal="right" vertical="center" wrapText="1"/>
    </xf>
    <xf numFmtId="49" fontId="3" fillId="2" borderId="1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0" fillId="0" borderId="0" xfId="0" applyFill="1"/>
    <xf numFmtId="0" fontId="1" fillId="2" borderId="1" xfId="0" applyFont="1" applyFill="1" applyBorder="1" applyAlignment="1">
      <alignment horizontal="center" vertical="center"/>
    </xf>
    <xf numFmtId="0" fontId="1" fillId="2" borderId="10" xfId="0" applyFont="1" applyFill="1" applyBorder="1" applyAlignment="1">
      <alignment horizontal="center" vertical="center"/>
    </xf>
    <xf numFmtId="0" fontId="0" fillId="0" borderId="0" xfId="0" applyFill="1" applyAlignment="1">
      <alignment vertical="center"/>
    </xf>
    <xf numFmtId="0" fontId="1" fillId="0" borderId="5" xfId="0" applyFont="1" applyFill="1" applyBorder="1" applyAlignment="1">
      <alignment horizontal="center" vertical="center"/>
    </xf>
    <xf numFmtId="4" fontId="0" fillId="0" borderId="10" xfId="0" applyNumberFormat="1" applyFill="1" applyBorder="1" applyAlignment="1">
      <alignment horizontal="right" vertical="center"/>
    </xf>
    <xf numFmtId="0" fontId="2" fillId="2" borderId="12" xfId="0" applyFont="1" applyFill="1" applyBorder="1" applyAlignment="1">
      <alignment horizontal="center" vertical="center" wrapText="1"/>
    </xf>
    <xf numFmtId="4" fontId="1" fillId="0" borderId="10" xfId="0" applyNumberFormat="1" applyFont="1" applyFill="1" applyBorder="1" applyAlignment="1">
      <alignment horizontal="right" vertical="center" wrapText="1"/>
    </xf>
    <xf numFmtId="49" fontId="14" fillId="0" borderId="1" xfId="0" applyNumberFormat="1" applyFont="1" applyFill="1" applyBorder="1" applyAlignment="1">
      <alignment horizontal="left" vertical="center" wrapText="1"/>
    </xf>
    <xf numFmtId="4" fontId="14" fillId="0" borderId="1" xfId="0" applyNumberFormat="1" applyFont="1" applyFill="1" applyBorder="1" applyAlignment="1">
      <alignment horizontal="right" vertical="center"/>
    </xf>
    <xf numFmtId="49" fontId="14" fillId="0" borderId="1" xfId="0" applyNumberFormat="1" applyFont="1" applyFill="1" applyBorder="1" applyAlignment="1">
      <alignment horizontal="center" vertical="center"/>
    </xf>
    <xf numFmtId="4" fontId="3" fillId="2" borderId="1" xfId="0" applyNumberFormat="1" applyFont="1" applyFill="1" applyBorder="1" applyAlignment="1">
      <alignment horizontal="right" vertical="center"/>
    </xf>
    <xf numFmtId="49" fontId="9" fillId="2" borderId="1" xfId="0" applyNumberFormat="1" applyFont="1" applyFill="1" applyBorder="1" applyAlignment="1">
      <alignment horizontal="center" vertical="center"/>
    </xf>
    <xf numFmtId="49" fontId="9" fillId="2" borderId="10" xfId="0" applyNumberFormat="1" applyFont="1" applyFill="1" applyBorder="1" applyAlignment="1">
      <alignment horizontal="center" vertical="center"/>
    </xf>
    <xf numFmtId="4" fontId="3" fillId="2" borderId="7" xfId="0" applyNumberFormat="1" applyFont="1" applyFill="1" applyBorder="1" applyAlignment="1">
      <alignment horizontal="right" vertical="center"/>
    </xf>
    <xf numFmtId="49" fontId="9" fillId="2" borderId="7" xfId="0" applyNumberFormat="1" applyFont="1" applyFill="1" applyBorder="1" applyAlignment="1">
      <alignment horizontal="center" vertical="center"/>
    </xf>
    <xf numFmtId="49" fontId="8" fillId="0" borderId="0" xfId="0" applyNumberFormat="1" applyFont="1" applyFill="1" applyBorder="1" applyAlignment="1">
      <alignment horizontal="center" vertical="center" wrapText="1"/>
    </xf>
    <xf numFmtId="0" fontId="14" fillId="0" borderId="0" xfId="0" applyFont="1"/>
    <xf numFmtId="0" fontId="16" fillId="0" borderId="0" xfId="0" applyFont="1" applyAlignment="1">
      <alignment wrapText="1"/>
    </xf>
    <xf numFmtId="0" fontId="16" fillId="0" borderId="0" xfId="0" applyFont="1"/>
    <xf numFmtId="49" fontId="14" fillId="0" borderId="0" xfId="0" applyNumberFormat="1" applyFont="1"/>
    <xf numFmtId="0" fontId="11" fillId="0" borderId="0" xfId="0" applyFont="1" applyFill="1" applyAlignment="1">
      <alignment horizontal="center" vertical="center" textRotation="180"/>
    </xf>
    <xf numFmtId="4" fontId="1" fillId="0" borderId="10" xfId="0" applyNumberFormat="1" applyFont="1" applyFill="1" applyBorder="1" applyAlignment="1">
      <alignment horizontal="right"/>
    </xf>
    <xf numFmtId="4" fontId="1" fillId="2" borderId="1" xfId="0" applyNumberFormat="1" applyFont="1" applyFill="1" applyBorder="1" applyAlignment="1">
      <alignment horizontal="right" vertical="center" wrapText="1"/>
    </xf>
    <xf numFmtId="4" fontId="1" fillId="2" borderId="7" xfId="0" applyNumberFormat="1" applyFont="1" applyFill="1" applyBorder="1" applyAlignment="1">
      <alignment horizontal="right" vertical="center" wrapText="1"/>
    </xf>
    <xf numFmtId="0" fontId="10" fillId="0" borderId="0" xfId="0" applyFont="1" applyFill="1" applyAlignment="1">
      <alignment vertical="center" textRotation="180"/>
    </xf>
    <xf numFmtId="49" fontId="7" fillId="2" borderId="1" xfId="0" applyNumberFormat="1" applyFont="1" applyFill="1" applyBorder="1" applyAlignment="1">
      <alignment horizontal="center" vertical="center" wrapText="1"/>
    </xf>
    <xf numFmtId="49" fontId="7" fillId="2" borderId="10"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 fillId="2" borderId="12" xfId="0" applyFont="1" applyFill="1" applyBorder="1" applyAlignment="1">
      <alignment horizontal="center" vertical="center" wrapText="1"/>
    </xf>
    <xf numFmtId="4" fontId="4" fillId="0" borderId="1" xfId="0" applyNumberFormat="1" applyFont="1" applyFill="1" applyBorder="1" applyAlignment="1">
      <alignment horizontal="right" vertical="center" wrapText="1"/>
    </xf>
    <xf numFmtId="0" fontId="4" fillId="0" borderId="1" xfId="0" applyFont="1" applyFill="1" applyBorder="1" applyAlignment="1">
      <alignment horizontal="left" vertical="center" wrapText="1"/>
    </xf>
    <xf numFmtId="4" fontId="0" fillId="5" borderId="10" xfId="0" applyNumberFormat="1" applyFill="1" applyBorder="1"/>
    <xf numFmtId="4" fontId="0" fillId="0" borderId="10" xfId="0" applyNumberFormat="1" applyBorder="1"/>
    <xf numFmtId="4" fontId="18" fillId="0" borderId="11" xfId="0" applyNumberFormat="1" applyFont="1" applyBorder="1" applyAlignment="1">
      <alignment horizontal="right"/>
    </xf>
    <xf numFmtId="4" fontId="4" fillId="3" borderId="10" xfId="0" applyNumberFormat="1" applyFont="1" applyFill="1" applyBorder="1" applyAlignment="1">
      <alignment horizontal="right" vertical="center" wrapText="1"/>
    </xf>
    <xf numFmtId="4" fontId="0" fillId="0" borderId="0" xfId="0" applyNumberFormat="1"/>
    <xf numFmtId="0" fontId="6" fillId="3" borderId="1" xfId="0" applyFont="1" applyFill="1" applyBorder="1" applyAlignment="1">
      <alignment vertical="center" wrapText="1"/>
    </xf>
    <xf numFmtId="4" fontId="1" fillId="0" borderId="1" xfId="0" applyNumberFormat="1" applyFont="1" applyFill="1" applyBorder="1" applyAlignment="1">
      <alignment horizontal="right" vertical="center" wrapText="1"/>
    </xf>
    <xf numFmtId="4" fontId="0" fillId="0" borderId="23" xfId="0" applyNumberFormat="1" applyBorder="1"/>
    <xf numFmtId="4" fontId="1" fillId="3" borderId="10" xfId="0" applyNumberFormat="1" applyFont="1" applyFill="1" applyBorder="1" applyAlignment="1">
      <alignment horizontal="right" vertical="center" wrapText="1"/>
    </xf>
    <xf numFmtId="4" fontId="21" fillId="4" borderId="1" xfId="0" applyNumberFormat="1" applyFont="1" applyFill="1" applyBorder="1" applyAlignment="1">
      <alignment horizontal="right"/>
    </xf>
    <xf numFmtId="4" fontId="4" fillId="0" borderId="10" xfId="0" applyNumberFormat="1" applyFont="1" applyFill="1" applyBorder="1" applyAlignment="1">
      <alignment horizontal="right"/>
    </xf>
    <xf numFmtId="4" fontId="4" fillId="3" borderId="1" xfId="0" applyNumberFormat="1" applyFont="1" applyFill="1" applyBorder="1" applyAlignment="1">
      <alignment horizontal="right" vertical="center" wrapText="1"/>
    </xf>
    <xf numFmtId="0" fontId="1" fillId="2" borderId="8" xfId="0" applyFont="1" applyFill="1" applyBorder="1" applyAlignment="1">
      <alignment vertical="center" wrapText="1"/>
    </xf>
    <xf numFmtId="0" fontId="4" fillId="0" borderId="1" xfId="0" applyFont="1" applyFill="1" applyBorder="1" applyAlignment="1">
      <alignment horizontal="left" vertical="center" wrapText="1"/>
    </xf>
    <xf numFmtId="0" fontId="1" fillId="2" borderId="1" xfId="0" applyFont="1" applyFill="1" applyBorder="1" applyAlignment="1">
      <alignment horizontal="left" vertical="center"/>
    </xf>
    <xf numFmtId="0" fontId="1" fillId="2" borderId="1" xfId="0" applyFont="1" applyFill="1" applyBorder="1" applyAlignment="1">
      <alignment horizontal="center" vertical="center" wrapText="1"/>
    </xf>
    <xf numFmtId="0" fontId="1" fillId="6" borderId="1" xfId="0" applyFont="1" applyFill="1" applyBorder="1" applyAlignment="1">
      <alignment horizontal="center" vertical="center"/>
    </xf>
    <xf numFmtId="0" fontId="1" fillId="6" borderId="1" xfId="0" applyFont="1" applyFill="1" applyBorder="1" applyAlignment="1">
      <alignment horizontal="center"/>
    </xf>
    <xf numFmtId="4" fontId="0" fillId="0" borderId="1" xfId="0" applyNumberFormat="1" applyFill="1" applyBorder="1" applyAlignment="1">
      <alignment vertical="center" wrapText="1"/>
    </xf>
    <xf numFmtId="4" fontId="20" fillId="0" borderId="1" xfId="0" applyNumberFormat="1" applyFont="1" applyFill="1" applyBorder="1" applyAlignment="1">
      <alignment vertical="center" wrapText="1"/>
    </xf>
    <xf numFmtId="4" fontId="1" fillId="2" borderId="1" xfId="0" applyNumberFormat="1" applyFont="1" applyFill="1" applyBorder="1" applyAlignment="1">
      <alignment horizontal="right" vertical="center"/>
    </xf>
    <xf numFmtId="4" fontId="1" fillId="2" borderId="1" xfId="0" applyNumberFormat="1" applyFont="1" applyFill="1" applyBorder="1" applyAlignment="1">
      <alignment vertical="center" wrapText="1"/>
    </xf>
    <xf numFmtId="164" fontId="4" fillId="0" borderId="25" xfId="0" applyNumberFormat="1" applyFont="1" applyFill="1" applyBorder="1" applyAlignment="1">
      <alignment horizontal="center" vertical="center"/>
    </xf>
    <xf numFmtId="0" fontId="0" fillId="0" borderId="0" xfId="0" applyFill="1" applyAlignment="1">
      <alignment horizontal="center" vertical="center"/>
    </xf>
    <xf numFmtId="0" fontId="1" fillId="0" borderId="2" xfId="0" applyFont="1" applyFill="1" applyBorder="1" applyAlignment="1">
      <alignment horizontal="center" vertical="center"/>
    </xf>
    <xf numFmtId="0" fontId="1" fillId="2" borderId="5" xfId="0" applyFont="1" applyFill="1" applyBorder="1" applyAlignment="1">
      <alignment horizontal="left" vertical="center"/>
    </xf>
    <xf numFmtId="0" fontId="1" fillId="2"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0" fillId="0" borderId="10" xfId="0" applyFill="1" applyBorder="1" applyAlignment="1">
      <alignment horizontal="left" vertical="center"/>
    </xf>
    <xf numFmtId="0" fontId="1" fillId="0" borderId="1" xfId="0" applyFont="1" applyFill="1" applyBorder="1" applyAlignment="1">
      <alignment horizontal="left" vertical="center"/>
    </xf>
    <xf numFmtId="0" fontId="1" fillId="0" borderId="0" xfId="0" applyFont="1" applyFill="1" applyBorder="1" applyAlignment="1">
      <alignment horizontal="center" vertical="center"/>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13" fillId="0" borderId="9" xfId="0" applyFont="1" applyFill="1" applyBorder="1" applyAlignment="1">
      <alignment horizontal="left" vertical="center"/>
    </xf>
    <xf numFmtId="0" fontId="13" fillId="0" borderId="24" xfId="0" applyFont="1" applyFill="1" applyBorder="1" applyAlignment="1">
      <alignment horizontal="left" vertical="center"/>
    </xf>
    <xf numFmtId="0" fontId="13" fillId="0" borderId="12" xfId="0" applyFont="1" applyFill="1" applyBorder="1" applyAlignment="1">
      <alignment horizontal="left" vertical="center"/>
    </xf>
    <xf numFmtId="0" fontId="0" fillId="0" borderId="5" xfId="0" applyFill="1" applyBorder="1" applyAlignment="1">
      <alignment horizontal="center" vertical="center"/>
    </xf>
    <xf numFmtId="0" fontId="0" fillId="0" borderId="1" xfId="0" applyFill="1" applyBorder="1" applyAlignment="1">
      <alignment horizontal="center" vertical="center"/>
    </xf>
    <xf numFmtId="0" fontId="0" fillId="0" borderId="25" xfId="0" applyFill="1" applyBorder="1" applyAlignment="1">
      <alignment horizontal="center" vertical="center"/>
    </xf>
    <xf numFmtId="0" fontId="0" fillId="0" borderId="10" xfId="0" applyFill="1" applyBorder="1" applyAlignment="1">
      <alignment horizontal="center" vertical="center"/>
    </xf>
    <xf numFmtId="0" fontId="4" fillId="0" borderId="10" xfId="0" applyFont="1" applyFill="1" applyBorder="1" applyAlignment="1">
      <alignment horizontal="left" vertical="center"/>
    </xf>
    <xf numFmtId="0" fontId="4" fillId="0" borderId="10"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2" borderId="17" xfId="0" applyFont="1" applyFill="1" applyBorder="1" applyAlignment="1">
      <alignment horizontal="left" vertical="center"/>
    </xf>
    <xf numFmtId="0" fontId="0" fillId="0" borderId="18" xfId="0" applyBorder="1"/>
    <xf numFmtId="0" fontId="0" fillId="0" borderId="19" xfId="0" applyBorder="1"/>
    <xf numFmtId="0" fontId="4" fillId="0" borderId="5" xfId="0"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25" xfId="0" applyFill="1" applyBorder="1" applyAlignment="1">
      <alignment horizontal="left" vertical="center" wrapText="1"/>
    </xf>
    <xf numFmtId="0" fontId="0" fillId="0" borderId="10" xfId="0" applyFill="1" applyBorder="1" applyAlignment="1">
      <alignment horizontal="left" vertical="center" wrapText="1"/>
    </xf>
    <xf numFmtId="0" fontId="4" fillId="0" borderId="6" xfId="0" applyFont="1" applyFill="1" applyBorder="1" applyAlignment="1">
      <alignment horizontal="left" vertical="center" wrapText="1"/>
    </xf>
    <xf numFmtId="0" fontId="0" fillId="0" borderId="7" xfId="0" applyFill="1" applyBorder="1" applyAlignment="1">
      <alignment horizontal="left" vertical="center" wrapText="1"/>
    </xf>
    <xf numFmtId="0" fontId="0" fillId="0" borderId="26" xfId="0" applyFill="1" applyBorder="1" applyAlignment="1">
      <alignment horizontal="left" vertical="center" wrapText="1"/>
    </xf>
    <xf numFmtId="0" fontId="0" fillId="0" borderId="11" xfId="0" applyFill="1" applyBorder="1" applyAlignment="1">
      <alignment horizontal="left" vertical="center" wrapText="1"/>
    </xf>
    <xf numFmtId="0" fontId="10"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6" borderId="1" xfId="0" applyFont="1" applyFill="1" applyBorder="1" applyAlignment="1">
      <alignment horizontal="center"/>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10" fillId="0" borderId="0" xfId="0" applyFont="1" applyFill="1" applyAlignment="1">
      <alignment horizontal="center"/>
    </xf>
    <xf numFmtId="0" fontId="0" fillId="0" borderId="0" xfId="0" applyFill="1" applyAlignment="1">
      <alignment horizontal="center"/>
    </xf>
    <xf numFmtId="0" fontId="18" fillId="0" borderId="6" xfId="0" applyFont="1" applyFill="1" applyBorder="1" applyAlignment="1">
      <alignment horizontal="right" vertical="center" wrapText="1"/>
    </xf>
    <xf numFmtId="0" fontId="18" fillId="0" borderId="7" xfId="0" applyFont="1" applyFill="1" applyBorder="1" applyAlignment="1">
      <alignment horizontal="right" vertical="center" wrapText="1"/>
    </xf>
    <xf numFmtId="0" fontId="18" fillId="0" borderId="0" xfId="0" applyFont="1" applyFill="1" applyBorder="1" applyAlignment="1">
      <alignment horizontal="center" vertical="center" wrapText="1"/>
    </xf>
    <xf numFmtId="0" fontId="2" fillId="2" borderId="8" xfId="0" applyNumberFormat="1" applyFont="1" applyFill="1" applyBorder="1" applyAlignment="1">
      <alignment horizontal="center" vertical="center" wrapText="1"/>
    </xf>
    <xf numFmtId="0" fontId="0" fillId="2" borderId="9" xfId="0" applyFill="1" applyBorder="1" applyAlignment="1">
      <alignment vertical="center" wrapText="1"/>
    </xf>
    <xf numFmtId="0" fontId="2" fillId="0" borderId="2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2" borderId="5" xfId="0" applyFont="1" applyFill="1" applyBorder="1" applyAlignment="1">
      <alignment horizontal="left" vertical="center" wrapText="1"/>
    </xf>
    <xf numFmtId="0" fontId="0" fillId="2" borderId="1" xfId="0" applyFill="1" applyBorder="1" applyAlignment="1">
      <alignment horizontal="left" wrapText="1"/>
    </xf>
    <xf numFmtId="0" fontId="12" fillId="2" borderId="5" xfId="0" applyFont="1" applyFill="1" applyBorder="1" applyAlignment="1">
      <alignment horizontal="center" vertical="center" textRotation="90" wrapText="1"/>
    </xf>
    <xf numFmtId="0" fontId="1" fillId="2" borderId="6" xfId="0" applyFont="1" applyFill="1" applyBorder="1" applyAlignment="1">
      <alignment horizontal="left" vertical="center" wrapText="1"/>
    </xf>
    <xf numFmtId="0" fontId="0" fillId="2" borderId="7" xfId="0" applyFill="1" applyBorder="1" applyAlignment="1">
      <alignment horizontal="left" wrapText="1"/>
    </xf>
    <xf numFmtId="0" fontId="1" fillId="0" borderId="1" xfId="0" applyFont="1" applyFill="1" applyBorder="1" applyAlignment="1">
      <alignment horizontal="left" vertical="center" wrapText="1"/>
    </xf>
    <xf numFmtId="0" fontId="0" fillId="0" borderId="0" xfId="0" applyFill="1" applyBorder="1" applyAlignment="1">
      <alignment horizontal="center"/>
    </xf>
    <xf numFmtId="0" fontId="1" fillId="0" borderId="8" xfId="0" applyFont="1" applyFill="1" applyBorder="1" applyAlignment="1">
      <alignment horizontal="center" vertical="center"/>
    </xf>
    <xf numFmtId="0" fontId="0" fillId="0" borderId="9" xfId="0" applyBorder="1"/>
    <xf numFmtId="0" fontId="0" fillId="0" borderId="12" xfId="0" applyBorder="1"/>
    <xf numFmtId="0" fontId="5" fillId="2" borderId="5" xfId="0" applyFont="1" applyFill="1" applyBorder="1" applyAlignment="1">
      <alignment vertical="center" wrapText="1"/>
    </xf>
    <xf numFmtId="0" fontId="5" fillId="2" borderId="1" xfId="0" applyFont="1" applyFill="1" applyBorder="1" applyAlignment="1">
      <alignment vertical="center" wrapText="1"/>
    </xf>
    <xf numFmtId="0" fontId="1" fillId="0" borderId="10" xfId="0" applyFont="1" applyFill="1" applyBorder="1" applyAlignment="1">
      <alignment horizontal="left" vertical="center" wrapText="1"/>
    </xf>
    <xf numFmtId="0" fontId="14" fillId="0" borderId="0" xfId="0" applyFont="1" applyAlignment="1">
      <alignment horizontal="center"/>
    </xf>
    <xf numFmtId="49" fontId="13" fillId="0" borderId="2" xfId="0" applyNumberFormat="1" applyFont="1" applyFill="1" applyBorder="1" applyAlignment="1">
      <alignment horizontal="center" vertical="center"/>
    </xf>
    <xf numFmtId="49" fontId="13" fillId="0" borderId="0" xfId="0" applyNumberFormat="1" applyFont="1" applyFill="1" applyBorder="1" applyAlignment="1">
      <alignment horizontal="center" vertical="center"/>
    </xf>
    <xf numFmtId="0" fontId="19" fillId="0" borderId="9" xfId="0" applyFont="1" applyFill="1" applyBorder="1" applyAlignment="1">
      <alignment horizontal="left" vertical="center" wrapText="1"/>
    </xf>
    <xf numFmtId="0" fontId="19" fillId="0" borderId="12" xfId="0" applyFont="1" applyFill="1" applyBorder="1" applyAlignment="1">
      <alignment horizontal="left" vertical="center" wrapText="1"/>
    </xf>
    <xf numFmtId="49" fontId="14" fillId="0" borderId="5" xfId="0" applyNumberFormat="1" applyFont="1" applyFill="1" applyBorder="1" applyAlignment="1">
      <alignment horizontal="center"/>
    </xf>
    <xf numFmtId="49" fontId="14" fillId="0" borderId="1" xfId="0" applyNumberFormat="1" applyFont="1" applyFill="1" applyBorder="1" applyAlignment="1">
      <alignment horizontal="center"/>
    </xf>
    <xf numFmtId="49" fontId="14" fillId="0" borderId="10" xfId="0" applyNumberFormat="1" applyFont="1" applyFill="1" applyBorder="1" applyAlignment="1">
      <alignment horizontal="center"/>
    </xf>
    <xf numFmtId="0" fontId="1" fillId="2" borderId="5" xfId="0" applyFont="1" applyFill="1" applyBorder="1" applyAlignment="1">
      <alignment horizontal="center" vertical="center" textRotation="90" wrapText="1"/>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10" xfId="0"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49" fontId="9" fillId="0" borderId="15" xfId="0" applyNumberFormat="1" applyFont="1" applyFill="1" applyBorder="1" applyAlignment="1">
      <alignment horizontal="center" vertical="center" textRotation="90" wrapText="1"/>
    </xf>
    <xf numFmtId="49" fontId="9" fillId="0" borderId="21" xfId="0" applyNumberFormat="1" applyFont="1" applyFill="1" applyBorder="1" applyAlignment="1">
      <alignment horizontal="center" vertical="center" textRotation="90" wrapText="1"/>
    </xf>
    <xf numFmtId="49" fontId="1" fillId="2" borderId="6" xfId="0" applyNumberFormat="1" applyFont="1" applyFill="1" applyBorder="1" applyAlignment="1">
      <alignment horizontal="left" vertical="center" wrapText="1"/>
    </xf>
    <xf numFmtId="49" fontId="1" fillId="2" borderId="7" xfId="0" applyNumberFormat="1" applyFont="1" applyFill="1" applyBorder="1" applyAlignment="1">
      <alignment horizontal="left" vertical="center" wrapText="1"/>
    </xf>
    <xf numFmtId="49" fontId="15" fillId="0" borderId="0" xfId="0" applyNumberFormat="1" applyFont="1" applyFill="1" applyBorder="1" applyAlignment="1">
      <alignment horizontal="center" vertical="center" wrapText="1"/>
    </xf>
    <xf numFmtId="49" fontId="7" fillId="2" borderId="5" xfId="0" applyNumberFormat="1" applyFont="1" applyFill="1" applyBorder="1" applyAlignment="1">
      <alignment horizontal="left" vertical="center" wrapText="1"/>
    </xf>
    <xf numFmtId="0" fontId="7" fillId="2" borderId="1" xfId="0" applyFont="1" applyFill="1" applyBorder="1" applyAlignment="1">
      <alignment horizontal="left" wrapText="1"/>
    </xf>
    <xf numFmtId="49" fontId="7" fillId="2" borderId="1" xfId="0" applyNumberFormat="1" applyFont="1" applyFill="1" applyBorder="1" applyAlignment="1">
      <alignment horizontal="left" vertical="center" wrapText="1"/>
    </xf>
    <xf numFmtId="49" fontId="9" fillId="0" borderId="22" xfId="0" applyNumberFormat="1" applyFont="1" applyFill="1" applyBorder="1" applyAlignment="1">
      <alignment horizontal="center" vertical="center" textRotation="90" wrapText="1"/>
    </xf>
    <xf numFmtId="0" fontId="10" fillId="0" borderId="0" xfId="0" applyFont="1" applyFill="1" applyAlignment="1">
      <alignment horizontal="center" vertical="center" textRotation="180"/>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3" fillId="0" borderId="13" xfId="0" applyFont="1" applyFill="1" applyBorder="1" applyAlignment="1">
      <alignment horizontal="left" vertical="center"/>
    </xf>
    <xf numFmtId="0" fontId="13" fillId="0" borderId="14" xfId="0" applyFont="1" applyFill="1" applyBorder="1" applyAlignment="1">
      <alignment horizontal="left" vertical="center"/>
    </xf>
    <xf numFmtId="0" fontId="1" fillId="2" borderId="8" xfId="0" applyFont="1" applyFill="1" applyBorder="1" applyAlignment="1">
      <alignment horizontal="center" vertical="center" textRotation="90"/>
    </xf>
    <xf numFmtId="0" fontId="1" fillId="2" borderId="5" xfId="0" applyFont="1" applyFill="1" applyBorder="1" applyAlignment="1">
      <alignment horizontal="center" vertical="center" textRotation="90"/>
    </xf>
    <xf numFmtId="0" fontId="1" fillId="2" borderId="9" xfId="0" applyNumberFormat="1" applyFont="1" applyFill="1" applyBorder="1" applyAlignment="1">
      <alignment horizontal="center" vertical="center" wrapText="1"/>
    </xf>
    <xf numFmtId="0" fontId="4" fillId="2" borderId="9" xfId="0" applyFont="1" applyFill="1" applyBorder="1" applyAlignment="1">
      <alignment vertical="center" wrapText="1"/>
    </xf>
    <xf numFmtId="0" fontId="4" fillId="3" borderId="1" xfId="0" applyFont="1" applyFill="1" applyBorder="1" applyAlignment="1">
      <alignment horizontal="left" vertical="center" wrapText="1"/>
    </xf>
    <xf numFmtId="0" fontId="4" fillId="2" borderId="1" xfId="0" applyFont="1" applyFill="1" applyBorder="1" applyAlignment="1">
      <alignment horizontal="left"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7" fillId="0" borderId="2" xfId="0" applyFont="1" applyFill="1" applyBorder="1" applyAlignment="1">
      <alignment horizontal="center" vertical="center"/>
    </xf>
    <xf numFmtId="0" fontId="4" fillId="0" borderId="16" xfId="0" applyFont="1" applyFill="1" applyBorder="1" applyAlignment="1">
      <alignment horizontal="center"/>
    </xf>
    <xf numFmtId="0" fontId="17" fillId="0" borderId="0" xfId="0" applyFont="1" applyFill="1" applyBorder="1" applyAlignment="1">
      <alignment horizontal="center" vertical="center"/>
    </xf>
    <xf numFmtId="0" fontId="4" fillId="0" borderId="0" xfId="0" applyFont="1" applyFill="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F33"/>
  <sheetViews>
    <sheetView topLeftCell="A21" workbookViewId="0">
      <selection activeCell="J28" sqref="J28"/>
    </sheetView>
  </sheetViews>
  <sheetFormatPr defaultRowHeight="15"/>
  <cols>
    <col min="1" max="1" width="3.7109375" style="11" customWidth="1"/>
    <col min="2" max="2" width="15.7109375" style="11" customWidth="1"/>
    <col min="3" max="3" width="27.7109375" style="11" customWidth="1"/>
    <col min="4" max="4" width="15.28515625" style="11" customWidth="1"/>
    <col min="5" max="5" width="14.42578125" style="11" customWidth="1"/>
    <col min="6" max="6" width="15.7109375" style="11" customWidth="1"/>
  </cols>
  <sheetData>
    <row r="1" spans="1:6" ht="21.4" customHeight="1">
      <c r="A1" s="64"/>
      <c r="B1" s="64"/>
      <c r="C1" s="64"/>
      <c r="D1" s="64"/>
      <c r="E1" s="64"/>
      <c r="F1" s="64"/>
    </row>
    <row r="2" spans="1:6" ht="20.100000000000001" customHeight="1">
      <c r="A2" s="72" t="s">
        <v>7</v>
      </c>
      <c r="B2" s="72"/>
      <c r="C2" s="72"/>
      <c r="D2" s="72"/>
      <c r="E2" s="72"/>
      <c r="F2" s="72"/>
    </row>
    <row r="3" spans="1:6" ht="20.100000000000001" customHeight="1" thickBot="1">
      <c r="A3" s="65"/>
      <c r="B3" s="65"/>
      <c r="C3" s="65"/>
      <c r="D3" s="65"/>
      <c r="E3" s="65"/>
      <c r="F3" s="65"/>
    </row>
    <row r="4" spans="1:6" ht="30" customHeight="1">
      <c r="A4" s="73" t="s">
        <v>1</v>
      </c>
      <c r="B4" s="74"/>
      <c r="C4" s="75" t="s">
        <v>36</v>
      </c>
      <c r="D4" s="76"/>
      <c r="E4" s="76"/>
      <c r="F4" s="77"/>
    </row>
    <row r="5" spans="1:6">
      <c r="A5" s="78"/>
      <c r="B5" s="79"/>
      <c r="C5" s="79"/>
      <c r="D5" s="80"/>
      <c r="E5" s="80"/>
      <c r="F5" s="81"/>
    </row>
    <row r="6" spans="1:6" ht="34.15" customHeight="1">
      <c r="A6" s="66" t="s">
        <v>8</v>
      </c>
      <c r="B6" s="67"/>
      <c r="C6" s="68" t="s">
        <v>59</v>
      </c>
      <c r="D6" s="69"/>
      <c r="E6" s="69"/>
      <c r="F6" s="70"/>
    </row>
    <row r="7" spans="1:6" ht="159.6" customHeight="1">
      <c r="A7" s="66" t="s">
        <v>9</v>
      </c>
      <c r="B7" s="67"/>
      <c r="C7" s="68" t="s">
        <v>60</v>
      </c>
      <c r="D7" s="69"/>
      <c r="E7" s="69"/>
      <c r="F7" s="82"/>
    </row>
    <row r="8" spans="1:6">
      <c r="A8" s="78"/>
      <c r="B8" s="79"/>
      <c r="C8" s="79"/>
      <c r="D8" s="80"/>
      <c r="E8" s="80"/>
      <c r="F8" s="81"/>
    </row>
    <row r="9" spans="1:6" ht="222" customHeight="1">
      <c r="A9" s="66" t="s">
        <v>2</v>
      </c>
      <c r="B9" s="67"/>
      <c r="C9" s="68" t="s">
        <v>62</v>
      </c>
      <c r="D9" s="69"/>
      <c r="E9" s="69"/>
      <c r="F9" s="83"/>
    </row>
    <row r="10" spans="1:6" ht="15.75">
      <c r="A10" s="84"/>
      <c r="B10" s="68"/>
      <c r="C10" s="68"/>
      <c r="D10" s="69"/>
      <c r="E10" s="69"/>
      <c r="F10" s="83"/>
    </row>
    <row r="11" spans="1:6" s="11" customFormat="1" ht="24" customHeight="1">
      <c r="A11" s="85" t="s">
        <v>10</v>
      </c>
      <c r="B11" s="86"/>
      <c r="C11" s="87"/>
      <c r="D11" s="57" t="s">
        <v>108</v>
      </c>
      <c r="E11" s="57" t="s">
        <v>109</v>
      </c>
      <c r="F11" s="10" t="s">
        <v>110</v>
      </c>
    </row>
    <row r="12" spans="1:6" ht="20.100000000000001" customHeight="1">
      <c r="A12" s="12">
        <v>1</v>
      </c>
      <c r="B12" s="71" t="s">
        <v>37</v>
      </c>
      <c r="C12" s="71"/>
      <c r="D12" s="63">
        <v>2239600.11</v>
      </c>
      <c r="E12" s="63">
        <v>646406.71</v>
      </c>
      <c r="F12" s="13">
        <v>1505700</v>
      </c>
    </row>
    <row r="13" spans="1:6" ht="70.150000000000006" customHeight="1">
      <c r="A13" s="88" t="s">
        <v>61</v>
      </c>
      <c r="B13" s="89"/>
      <c r="C13" s="89"/>
      <c r="D13" s="90"/>
      <c r="E13" s="90"/>
      <c r="F13" s="91"/>
    </row>
    <row r="14" spans="1:6" ht="20.100000000000001" customHeight="1">
      <c r="A14" s="12">
        <v>2</v>
      </c>
      <c r="B14" s="71" t="s">
        <v>38</v>
      </c>
      <c r="C14" s="71"/>
      <c r="D14" s="63">
        <v>3638762.36</v>
      </c>
      <c r="E14" s="63">
        <v>899874.87</v>
      </c>
      <c r="F14" s="13">
        <v>66300</v>
      </c>
    </row>
    <row r="15" spans="1:6" ht="84" customHeight="1">
      <c r="A15" s="88" t="s">
        <v>89</v>
      </c>
      <c r="B15" s="89"/>
      <c r="C15" s="89"/>
      <c r="D15" s="90"/>
      <c r="E15" s="90"/>
      <c r="F15" s="91"/>
    </row>
    <row r="16" spans="1:6" ht="20.100000000000001" customHeight="1">
      <c r="A16" s="12">
        <v>3</v>
      </c>
      <c r="B16" s="71" t="s">
        <v>44</v>
      </c>
      <c r="C16" s="71"/>
      <c r="D16" s="63">
        <v>0</v>
      </c>
      <c r="E16" s="63">
        <v>0</v>
      </c>
      <c r="F16" s="13">
        <v>0</v>
      </c>
    </row>
    <row r="17" spans="1:6" ht="52.9" customHeight="1" thickBot="1">
      <c r="A17" s="92" t="s">
        <v>81</v>
      </c>
      <c r="B17" s="93"/>
      <c r="C17" s="93"/>
      <c r="D17" s="94"/>
      <c r="E17" s="94"/>
      <c r="F17" s="95"/>
    </row>
    <row r="18" spans="1:6" ht="21.4" customHeight="1">
      <c r="A18" s="97"/>
      <c r="B18" s="97"/>
      <c r="C18" s="97"/>
      <c r="D18" s="97"/>
      <c r="E18" s="97"/>
      <c r="F18" s="97"/>
    </row>
    <row r="19" spans="1:6" ht="15.6" customHeight="1">
      <c r="A19" s="96" t="s">
        <v>111</v>
      </c>
      <c r="B19" s="96"/>
      <c r="C19" s="96"/>
      <c r="D19" s="96"/>
      <c r="E19" s="96"/>
      <c r="F19" s="96"/>
    </row>
    <row r="20" spans="1:6" ht="318" customHeight="1">
      <c r="A20" s="97"/>
      <c r="B20" s="97"/>
      <c r="C20" s="97"/>
      <c r="D20" s="97"/>
      <c r="E20" s="97"/>
      <c r="F20" s="97"/>
    </row>
    <row r="21" spans="1:6" ht="20.100000000000001" customHeight="1">
      <c r="A21" s="98" t="s">
        <v>11</v>
      </c>
      <c r="B21" s="98"/>
      <c r="C21" s="98"/>
      <c r="D21" s="99" t="s">
        <v>112</v>
      </c>
      <c r="E21" s="99"/>
      <c r="F21" s="99"/>
    </row>
    <row r="22" spans="1:6" ht="20.100000000000001" customHeight="1">
      <c r="A22" s="98"/>
      <c r="B22" s="98"/>
      <c r="C22" s="98"/>
      <c r="D22" s="58" t="s">
        <v>106</v>
      </c>
      <c r="E22" s="58" t="s">
        <v>107</v>
      </c>
      <c r="F22" s="56" t="s">
        <v>12</v>
      </c>
    </row>
    <row r="23" spans="1:6" ht="20.100000000000001" customHeight="1">
      <c r="A23" s="7" t="s">
        <v>45</v>
      </c>
      <c r="B23" s="68" t="s">
        <v>46</v>
      </c>
      <c r="C23" s="68"/>
      <c r="D23" s="59">
        <v>0</v>
      </c>
      <c r="E23" s="54"/>
      <c r="F23" s="59">
        <v>0</v>
      </c>
    </row>
    <row r="24" spans="1:6" ht="20.100000000000001" customHeight="1">
      <c r="A24" s="7" t="s">
        <v>47</v>
      </c>
      <c r="B24" s="68" t="s">
        <v>48</v>
      </c>
      <c r="C24" s="68"/>
      <c r="D24" s="59">
        <v>0</v>
      </c>
      <c r="E24" s="54"/>
      <c r="F24" s="59">
        <v>0</v>
      </c>
    </row>
    <row r="25" spans="1:6" ht="20.100000000000001" customHeight="1">
      <c r="A25" s="7" t="s">
        <v>3</v>
      </c>
      <c r="B25" s="68" t="s">
        <v>29</v>
      </c>
      <c r="C25" s="68"/>
      <c r="D25" s="60">
        <v>1505700</v>
      </c>
      <c r="E25" s="54"/>
      <c r="F25" s="60">
        <v>1505700</v>
      </c>
    </row>
    <row r="26" spans="1:6" ht="20.100000000000001" customHeight="1">
      <c r="A26" s="7" t="s">
        <v>49</v>
      </c>
      <c r="B26" s="68" t="s">
        <v>50</v>
      </c>
      <c r="C26" s="68"/>
      <c r="D26" s="59">
        <v>0</v>
      </c>
      <c r="E26" s="54"/>
      <c r="F26" s="59">
        <v>0</v>
      </c>
    </row>
    <row r="27" spans="1:6" ht="20.100000000000001" customHeight="1">
      <c r="A27" s="7" t="s">
        <v>51</v>
      </c>
      <c r="B27" s="68" t="s">
        <v>52</v>
      </c>
      <c r="C27" s="68"/>
      <c r="D27" s="59">
        <v>0</v>
      </c>
      <c r="E27" s="54"/>
      <c r="F27" s="59">
        <v>0</v>
      </c>
    </row>
    <row r="28" spans="1:6" ht="20.100000000000001" customHeight="1">
      <c r="A28" s="7" t="s">
        <v>4</v>
      </c>
      <c r="B28" s="68" t="s">
        <v>5</v>
      </c>
      <c r="C28" s="68"/>
      <c r="D28" s="60">
        <v>66300</v>
      </c>
      <c r="E28" s="54"/>
      <c r="F28" s="60">
        <v>66300</v>
      </c>
    </row>
    <row r="29" spans="1:6" ht="20.100000000000001" customHeight="1">
      <c r="A29" s="7" t="s">
        <v>53</v>
      </c>
      <c r="B29" s="68" t="s">
        <v>54</v>
      </c>
      <c r="C29" s="68"/>
      <c r="D29" s="59">
        <v>0</v>
      </c>
      <c r="E29" s="54"/>
      <c r="F29" s="59">
        <v>0</v>
      </c>
    </row>
    <row r="30" spans="1:6" ht="20.100000000000001" customHeight="1">
      <c r="A30" s="7" t="s">
        <v>79</v>
      </c>
      <c r="B30" s="68" t="s">
        <v>80</v>
      </c>
      <c r="C30" s="68"/>
      <c r="D30" s="59">
        <v>0</v>
      </c>
      <c r="E30" s="54"/>
      <c r="F30" s="59">
        <v>0</v>
      </c>
    </row>
    <row r="31" spans="1:6" ht="30" customHeight="1">
      <c r="A31" s="67" t="s">
        <v>13</v>
      </c>
      <c r="B31" s="67"/>
      <c r="C31" s="67"/>
      <c r="D31" s="61">
        <f>SUM(D23:D30)</f>
        <v>1572000</v>
      </c>
      <c r="E31" s="55"/>
      <c r="F31" s="62">
        <f>SUM(F25:F30)</f>
        <v>1572000</v>
      </c>
    </row>
    <row r="32" spans="1:6" ht="316.89999999999998" customHeight="1">
      <c r="A32" s="72"/>
      <c r="B32" s="72"/>
      <c r="C32" s="72"/>
      <c r="D32" s="72"/>
      <c r="E32" s="72"/>
      <c r="F32" s="72"/>
    </row>
    <row r="33" spans="1:6">
      <c r="A33" s="96" t="s">
        <v>113</v>
      </c>
      <c r="B33" s="96"/>
      <c r="C33" s="96"/>
      <c r="D33" s="96"/>
      <c r="E33" s="96"/>
      <c r="F33" s="96"/>
    </row>
  </sheetData>
  <mergeCells count="37">
    <mergeCell ref="A33:F33"/>
    <mergeCell ref="A20:F20"/>
    <mergeCell ref="B29:C29"/>
    <mergeCell ref="B30:C30"/>
    <mergeCell ref="A31:C31"/>
    <mergeCell ref="B23:C23"/>
    <mergeCell ref="B24:C24"/>
    <mergeCell ref="B25:C25"/>
    <mergeCell ref="B26:C26"/>
    <mergeCell ref="B27:C27"/>
    <mergeCell ref="B28:C28"/>
    <mergeCell ref="A32:F32"/>
    <mergeCell ref="A21:C22"/>
    <mergeCell ref="D21:F21"/>
    <mergeCell ref="B12:C12"/>
    <mergeCell ref="A13:F13"/>
    <mergeCell ref="B16:C16"/>
    <mergeCell ref="A17:F17"/>
    <mergeCell ref="A19:F19"/>
    <mergeCell ref="A18:F18"/>
    <mergeCell ref="A15:F15"/>
    <mergeCell ref="A1:F1"/>
    <mergeCell ref="A3:F3"/>
    <mergeCell ref="A6:B6"/>
    <mergeCell ref="C6:F6"/>
    <mergeCell ref="B14:C14"/>
    <mergeCell ref="A2:F2"/>
    <mergeCell ref="A4:B4"/>
    <mergeCell ref="C4:F4"/>
    <mergeCell ref="A5:F5"/>
    <mergeCell ref="A7:B7"/>
    <mergeCell ref="C7:F7"/>
    <mergeCell ref="A8:F8"/>
    <mergeCell ref="A9:B9"/>
    <mergeCell ref="C9:F9"/>
    <mergeCell ref="A10:F10"/>
    <mergeCell ref="A11:C11"/>
  </mergeCells>
  <printOptions verticalCentered="1"/>
  <pageMargins left="1.299212598425197" right="0.70866141732283472" top="0.59055118110236227" bottom="0.59055118110236227"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dimension ref="A1:E58"/>
  <sheetViews>
    <sheetView topLeftCell="A34" workbookViewId="0">
      <selection activeCell="C55" sqref="C55"/>
    </sheetView>
  </sheetViews>
  <sheetFormatPr defaultRowHeight="15"/>
  <cols>
    <col min="1" max="1" width="7.7109375" style="8" customWidth="1"/>
    <col min="2" max="2" width="28.7109375" style="8" customWidth="1"/>
    <col min="3" max="3" width="15.140625" style="8" customWidth="1"/>
    <col min="4" max="4" width="22.7109375" style="8" customWidth="1"/>
    <col min="5" max="5" width="17.140625" style="45" customWidth="1"/>
  </cols>
  <sheetData>
    <row r="1" spans="1:5" ht="34.9" customHeight="1" thickBot="1">
      <c r="A1" s="118"/>
      <c r="B1" s="118"/>
      <c r="C1" s="118"/>
      <c r="D1" s="118"/>
      <c r="E1" s="118"/>
    </row>
    <row r="2" spans="1:5" ht="20.100000000000001" customHeight="1">
      <c r="A2" s="119" t="s">
        <v>0</v>
      </c>
      <c r="B2" s="120"/>
      <c r="C2" s="120"/>
      <c r="D2" s="120"/>
      <c r="E2" s="121"/>
    </row>
    <row r="3" spans="1:5" ht="20.100000000000001" customHeight="1">
      <c r="A3" s="122" t="s">
        <v>1</v>
      </c>
      <c r="B3" s="123"/>
      <c r="C3" s="117" t="s">
        <v>36</v>
      </c>
      <c r="D3" s="117"/>
      <c r="E3" s="124"/>
    </row>
    <row r="4" spans="1:5" ht="20.100000000000001" customHeight="1">
      <c r="A4" s="122" t="s">
        <v>2</v>
      </c>
      <c r="B4" s="123"/>
      <c r="C4" s="117" t="s">
        <v>74</v>
      </c>
      <c r="D4" s="117"/>
      <c r="E4" s="124"/>
    </row>
    <row r="5" spans="1:5" ht="20.100000000000001" customHeight="1">
      <c r="A5" s="122" t="s">
        <v>75</v>
      </c>
      <c r="B5" s="123"/>
      <c r="C5" s="68" t="s">
        <v>29</v>
      </c>
      <c r="D5" s="68"/>
      <c r="E5" s="83"/>
    </row>
    <row r="6" spans="1:5" ht="20.100000000000001" customHeight="1">
      <c r="A6" s="122" t="s">
        <v>76</v>
      </c>
      <c r="B6" s="123"/>
      <c r="C6" s="68" t="s">
        <v>5</v>
      </c>
      <c r="D6" s="68"/>
      <c r="E6" s="83"/>
    </row>
    <row r="7" spans="1:5" ht="20.100000000000001" customHeight="1">
      <c r="A7" s="122" t="s">
        <v>39</v>
      </c>
      <c r="B7" s="123"/>
      <c r="C7" s="117" t="s">
        <v>36</v>
      </c>
      <c r="D7" s="117"/>
      <c r="E7" s="124"/>
    </row>
    <row r="8" spans="1:5" ht="20.100000000000001" customHeight="1">
      <c r="A8" s="84" t="s">
        <v>77</v>
      </c>
      <c r="B8" s="117"/>
      <c r="C8" s="117"/>
      <c r="D8" s="117"/>
      <c r="E8" s="41"/>
    </row>
    <row r="9" spans="1:5" ht="15" customHeight="1">
      <c r="A9" s="100" t="s">
        <v>42</v>
      </c>
      <c r="B9" s="101"/>
      <c r="C9" s="101"/>
      <c r="D9" s="102"/>
      <c r="E9" s="42">
        <v>77000</v>
      </c>
    </row>
    <row r="10" spans="1:5" ht="15" customHeight="1">
      <c r="A10" s="100" t="s">
        <v>63</v>
      </c>
      <c r="B10" s="101"/>
      <c r="C10" s="101"/>
      <c r="D10" s="102"/>
      <c r="E10" s="42">
        <v>605000</v>
      </c>
    </row>
    <row r="11" spans="1:5" ht="15" customHeight="1">
      <c r="A11" s="100" t="s">
        <v>64</v>
      </c>
      <c r="B11" s="101"/>
      <c r="C11" s="101"/>
      <c r="D11" s="102"/>
      <c r="E11" s="42">
        <v>770000</v>
      </c>
    </row>
    <row r="12" spans="1:5" ht="15" customHeight="1">
      <c r="A12" s="88" t="s">
        <v>65</v>
      </c>
      <c r="B12" s="68"/>
      <c r="C12" s="68"/>
      <c r="D12" s="68"/>
      <c r="E12" s="42">
        <v>3700</v>
      </c>
    </row>
    <row r="13" spans="1:5" ht="15" customHeight="1">
      <c r="A13" s="100" t="s">
        <v>40</v>
      </c>
      <c r="B13" s="101"/>
      <c r="C13" s="101"/>
      <c r="D13" s="102"/>
      <c r="E13" s="42">
        <v>20000</v>
      </c>
    </row>
    <row r="14" spans="1:5" ht="15" customHeight="1">
      <c r="A14" s="100" t="s">
        <v>66</v>
      </c>
      <c r="B14" s="101"/>
      <c r="C14" s="101"/>
      <c r="D14" s="102"/>
      <c r="E14" s="42">
        <v>30000</v>
      </c>
    </row>
    <row r="15" spans="1:5" ht="15" customHeight="1">
      <c r="A15" s="100" t="s">
        <v>67</v>
      </c>
      <c r="B15" s="101"/>
      <c r="C15" s="101"/>
      <c r="D15" s="102"/>
      <c r="E15" s="42">
        <v>0</v>
      </c>
    </row>
    <row r="16" spans="1:5" ht="15" customHeight="1">
      <c r="A16" s="100" t="s">
        <v>104</v>
      </c>
      <c r="B16" s="101"/>
      <c r="C16" s="101"/>
      <c r="D16" s="102"/>
      <c r="E16" s="42">
        <v>0</v>
      </c>
    </row>
    <row r="17" spans="1:5" ht="15" customHeight="1">
      <c r="A17" s="100" t="s">
        <v>84</v>
      </c>
      <c r="B17" s="101"/>
      <c r="C17" s="101"/>
      <c r="D17" s="102"/>
      <c r="E17" s="42">
        <v>0</v>
      </c>
    </row>
    <row r="18" spans="1:5" ht="20.100000000000001" customHeight="1">
      <c r="A18" s="84" t="s">
        <v>82</v>
      </c>
      <c r="B18" s="117"/>
      <c r="C18" s="117"/>
      <c r="D18" s="117"/>
      <c r="E18" s="41"/>
    </row>
    <row r="19" spans="1:5" ht="15" customHeight="1">
      <c r="A19" s="100" t="s">
        <v>69</v>
      </c>
      <c r="B19" s="101"/>
      <c r="C19" s="101"/>
      <c r="D19" s="102"/>
      <c r="E19" s="42">
        <v>0</v>
      </c>
    </row>
    <row r="20" spans="1:5" ht="15" customHeight="1">
      <c r="A20" s="100" t="s">
        <v>99</v>
      </c>
      <c r="B20" s="101"/>
      <c r="C20" s="101"/>
      <c r="D20" s="102"/>
      <c r="E20" s="42">
        <v>66000</v>
      </c>
    </row>
    <row r="21" spans="1:5" ht="15" customHeight="1">
      <c r="A21" s="100" t="s">
        <v>88</v>
      </c>
      <c r="B21" s="101"/>
      <c r="C21" s="101"/>
      <c r="D21" s="102"/>
      <c r="E21" s="42">
        <v>0</v>
      </c>
    </row>
    <row r="22" spans="1:5" ht="15" customHeight="1">
      <c r="A22" s="100" t="s">
        <v>90</v>
      </c>
      <c r="B22" s="101"/>
      <c r="C22" s="101"/>
      <c r="D22" s="102"/>
      <c r="E22" s="42">
        <v>0</v>
      </c>
    </row>
    <row r="23" spans="1:5" ht="15" customHeight="1">
      <c r="A23" s="100" t="s">
        <v>68</v>
      </c>
      <c r="B23" s="101"/>
      <c r="C23" s="101"/>
      <c r="D23" s="102"/>
      <c r="E23" s="42">
        <v>0</v>
      </c>
    </row>
    <row r="24" spans="1:5" ht="15" customHeight="1">
      <c r="A24" s="100" t="s">
        <v>91</v>
      </c>
      <c r="B24" s="101"/>
      <c r="C24" s="101"/>
      <c r="D24" s="102"/>
      <c r="E24" s="42">
        <v>0</v>
      </c>
    </row>
    <row r="25" spans="1:5" ht="15" customHeight="1">
      <c r="A25" s="100" t="s">
        <v>92</v>
      </c>
      <c r="B25" s="101"/>
      <c r="C25" s="101"/>
      <c r="D25" s="102"/>
      <c r="E25" s="42">
        <v>0</v>
      </c>
    </row>
    <row r="26" spans="1:5" ht="15" customHeight="1">
      <c r="A26" s="100" t="s">
        <v>93</v>
      </c>
      <c r="B26" s="101"/>
      <c r="C26" s="101"/>
      <c r="D26" s="102"/>
      <c r="E26" s="42">
        <v>0</v>
      </c>
    </row>
    <row r="27" spans="1:5" ht="15" customHeight="1">
      <c r="A27" s="100" t="s">
        <v>105</v>
      </c>
      <c r="B27" s="101"/>
      <c r="C27" s="101"/>
      <c r="D27" s="102"/>
      <c r="E27" s="42">
        <v>100</v>
      </c>
    </row>
    <row r="28" spans="1:5" ht="15" customHeight="1">
      <c r="A28" s="100" t="s">
        <v>94</v>
      </c>
      <c r="B28" s="101"/>
      <c r="C28" s="101"/>
      <c r="D28" s="102"/>
      <c r="E28" s="42">
        <v>0</v>
      </c>
    </row>
    <row r="29" spans="1:5" ht="15" customHeight="1">
      <c r="A29" s="100" t="s">
        <v>72</v>
      </c>
      <c r="B29" s="101"/>
      <c r="C29" s="101"/>
      <c r="D29" s="102"/>
      <c r="E29" s="42">
        <v>0</v>
      </c>
    </row>
    <row r="30" spans="1:5" ht="15" customHeight="1">
      <c r="A30" s="100" t="s">
        <v>85</v>
      </c>
      <c r="B30" s="101"/>
      <c r="C30" s="101"/>
      <c r="D30" s="102"/>
      <c r="E30" s="42">
        <v>0</v>
      </c>
    </row>
    <row r="31" spans="1:5" ht="15" customHeight="1">
      <c r="A31" s="100" t="s">
        <v>86</v>
      </c>
      <c r="B31" s="101"/>
      <c r="C31" s="101"/>
      <c r="D31" s="102"/>
      <c r="E31" s="42">
        <v>100</v>
      </c>
    </row>
    <row r="32" spans="1:5" ht="15" customHeight="1">
      <c r="A32" s="88" t="s">
        <v>87</v>
      </c>
      <c r="B32" s="68"/>
      <c r="C32" s="68"/>
      <c r="D32" s="68"/>
      <c r="E32" s="42">
        <v>0</v>
      </c>
    </row>
    <row r="33" spans="1:5" ht="15" customHeight="1">
      <c r="A33" s="100" t="s">
        <v>98</v>
      </c>
      <c r="B33" s="101"/>
      <c r="C33" s="101"/>
      <c r="D33" s="102"/>
      <c r="E33" s="48">
        <v>0</v>
      </c>
    </row>
    <row r="34" spans="1:5" ht="15" customHeight="1">
      <c r="A34" s="100" t="s">
        <v>96</v>
      </c>
      <c r="B34" s="101"/>
      <c r="C34" s="101"/>
      <c r="D34" s="102"/>
      <c r="E34" s="48">
        <v>0</v>
      </c>
    </row>
    <row r="35" spans="1:5" ht="15" customHeight="1">
      <c r="A35" s="100" t="s">
        <v>95</v>
      </c>
      <c r="B35" s="101"/>
      <c r="C35" s="101"/>
      <c r="D35" s="102"/>
      <c r="E35" s="48">
        <v>100</v>
      </c>
    </row>
    <row r="36" spans="1:5" ht="15" customHeight="1">
      <c r="A36" s="100" t="s">
        <v>100</v>
      </c>
      <c r="B36" s="101"/>
      <c r="C36" s="101"/>
      <c r="D36" s="102"/>
      <c r="E36" s="48">
        <v>0</v>
      </c>
    </row>
    <row r="37" spans="1:5" ht="15" customHeight="1">
      <c r="A37" s="100" t="s">
        <v>101</v>
      </c>
      <c r="B37" s="101"/>
      <c r="C37" s="101"/>
      <c r="D37" s="102"/>
      <c r="E37" s="48">
        <v>0</v>
      </c>
    </row>
    <row r="38" spans="1:5" ht="15" customHeight="1">
      <c r="A38" s="100" t="s">
        <v>103</v>
      </c>
      <c r="B38" s="101"/>
      <c r="C38" s="101"/>
      <c r="D38" s="102"/>
      <c r="E38" s="48">
        <v>0</v>
      </c>
    </row>
    <row r="39" spans="1:5" ht="15" customHeight="1">
      <c r="A39" s="100" t="s">
        <v>102</v>
      </c>
      <c r="B39" s="101"/>
      <c r="C39" s="101"/>
      <c r="D39" s="102"/>
      <c r="E39" s="48">
        <v>0</v>
      </c>
    </row>
    <row r="40" spans="1:5" ht="17.25" thickBot="1">
      <c r="A40" s="105" t="s">
        <v>78</v>
      </c>
      <c r="B40" s="106"/>
      <c r="C40" s="106"/>
      <c r="D40" s="106"/>
      <c r="E40" s="43">
        <f>SUM(E9:E39)</f>
        <v>1572000</v>
      </c>
    </row>
    <row r="41" spans="1:5" ht="15" customHeight="1" thickBot="1">
      <c r="A41" s="107"/>
      <c r="B41" s="107"/>
      <c r="C41" s="107"/>
      <c r="D41" s="107"/>
      <c r="E41" s="107"/>
    </row>
    <row r="42" spans="1:5" ht="20.100000000000001" customHeight="1">
      <c r="A42" s="108" t="s">
        <v>26</v>
      </c>
      <c r="B42" s="109"/>
      <c r="C42" s="14">
        <v>2022</v>
      </c>
      <c r="D42" s="110"/>
      <c r="E42" s="111"/>
    </row>
    <row r="43" spans="1:5" ht="15.95" customHeight="1">
      <c r="A43" s="2" t="s">
        <v>45</v>
      </c>
      <c r="B43" s="40" t="s">
        <v>46</v>
      </c>
      <c r="C43" s="3">
        <v>0</v>
      </c>
      <c r="D43" s="110"/>
      <c r="E43" s="111"/>
    </row>
    <row r="44" spans="1:5" ht="15.95" customHeight="1">
      <c r="A44" s="2" t="s">
        <v>47</v>
      </c>
      <c r="B44" s="40" t="s">
        <v>48</v>
      </c>
      <c r="C44" s="3">
        <v>0</v>
      </c>
      <c r="D44" s="110"/>
      <c r="E44" s="111"/>
    </row>
    <row r="45" spans="1:5" ht="15.95" customHeight="1">
      <c r="A45" s="2" t="s">
        <v>3</v>
      </c>
      <c r="B45" s="40" t="s">
        <v>29</v>
      </c>
      <c r="C45" s="15">
        <v>1505700</v>
      </c>
      <c r="D45" s="110"/>
      <c r="E45" s="111"/>
    </row>
    <row r="46" spans="1:5" ht="15.95" customHeight="1">
      <c r="A46" s="2" t="s">
        <v>49</v>
      </c>
      <c r="B46" s="40" t="s">
        <v>50</v>
      </c>
      <c r="C46" s="3">
        <v>0</v>
      </c>
      <c r="D46" s="110"/>
      <c r="E46" s="111"/>
    </row>
    <row r="47" spans="1:5" ht="15.95" customHeight="1">
      <c r="A47" s="2" t="s">
        <v>51</v>
      </c>
      <c r="B47" s="40" t="s">
        <v>52</v>
      </c>
      <c r="C47" s="3">
        <v>0</v>
      </c>
      <c r="D47" s="110"/>
      <c r="E47" s="111"/>
    </row>
    <row r="48" spans="1:5" ht="15.95" customHeight="1">
      <c r="A48" s="2" t="s">
        <v>4</v>
      </c>
      <c r="B48" s="40" t="s">
        <v>5</v>
      </c>
      <c r="C48" s="15">
        <v>66300</v>
      </c>
      <c r="D48" s="110"/>
      <c r="E48" s="111"/>
    </row>
    <row r="49" spans="1:5" ht="15.95" customHeight="1">
      <c r="A49" s="2" t="s">
        <v>53</v>
      </c>
      <c r="B49" s="40" t="s">
        <v>54</v>
      </c>
      <c r="C49" s="3">
        <v>0</v>
      </c>
      <c r="D49" s="110"/>
      <c r="E49" s="111"/>
    </row>
    <row r="50" spans="1:5" ht="15.95" customHeight="1">
      <c r="A50" s="2" t="s">
        <v>79</v>
      </c>
      <c r="B50" s="40" t="s">
        <v>80</v>
      </c>
      <c r="C50" s="3">
        <v>0</v>
      </c>
      <c r="D50" s="110"/>
      <c r="E50" s="111"/>
    </row>
    <row r="51" spans="1:5" ht="20.100000000000001" customHeight="1">
      <c r="A51" s="112" t="s">
        <v>30</v>
      </c>
      <c r="B51" s="113"/>
      <c r="C51" s="4">
        <f>SUM(C45:C50)</f>
        <v>1572000</v>
      </c>
      <c r="D51" s="110"/>
      <c r="E51" s="111"/>
    </row>
    <row r="52" spans="1:5" ht="15.95" customHeight="1">
      <c r="A52" s="114" t="s">
        <v>6</v>
      </c>
      <c r="B52" s="46" t="s">
        <v>31</v>
      </c>
      <c r="C52" s="44">
        <v>0</v>
      </c>
      <c r="D52" s="110"/>
      <c r="E52" s="111"/>
    </row>
    <row r="53" spans="1:5" ht="15.95" customHeight="1">
      <c r="A53" s="114"/>
      <c r="B53" s="46" t="s">
        <v>32</v>
      </c>
      <c r="C53" s="49">
        <v>0</v>
      </c>
      <c r="D53" s="110"/>
      <c r="E53" s="111"/>
    </row>
    <row r="54" spans="1:5" ht="15.95" customHeight="1">
      <c r="A54" s="114"/>
      <c r="B54" s="46" t="s">
        <v>33</v>
      </c>
      <c r="C54" s="44">
        <v>0</v>
      </c>
      <c r="D54" s="110"/>
      <c r="E54" s="111"/>
    </row>
    <row r="55" spans="1:5" ht="20.100000000000001" customHeight="1">
      <c r="A55" s="112" t="s">
        <v>34</v>
      </c>
      <c r="B55" s="113"/>
      <c r="C55" s="4">
        <v>0</v>
      </c>
      <c r="D55" s="110"/>
      <c r="E55" s="111"/>
    </row>
    <row r="56" spans="1:5" ht="20.100000000000001" customHeight="1" thickBot="1">
      <c r="A56" s="115" t="s">
        <v>41</v>
      </c>
      <c r="B56" s="116"/>
      <c r="C56" s="4">
        <f>SUM(C51:C55)</f>
        <v>1572000</v>
      </c>
      <c r="D56" s="110"/>
      <c r="E56" s="111"/>
    </row>
    <row r="57" spans="1:5" ht="34.9" customHeight="1">
      <c r="A57" s="104"/>
      <c r="B57" s="104"/>
      <c r="C57" s="104"/>
      <c r="D57" s="104"/>
      <c r="E57" s="104"/>
    </row>
    <row r="58" spans="1:5">
      <c r="A58" s="103" t="s">
        <v>114</v>
      </c>
      <c r="B58" s="103"/>
      <c r="C58" s="103"/>
      <c r="D58" s="103"/>
      <c r="E58" s="103"/>
    </row>
  </sheetData>
  <mergeCells count="54">
    <mergeCell ref="A13:D13"/>
    <mergeCell ref="A14:D14"/>
    <mergeCell ref="A8:D8"/>
    <mergeCell ref="A9:D9"/>
    <mergeCell ref="A10:D10"/>
    <mergeCell ref="A11:D11"/>
    <mergeCell ref="A12:D12"/>
    <mergeCell ref="A5:B5"/>
    <mergeCell ref="C5:E5"/>
    <mergeCell ref="A6:B6"/>
    <mergeCell ref="C6:E6"/>
    <mergeCell ref="A7:B7"/>
    <mergeCell ref="C7:E7"/>
    <mergeCell ref="A1:E1"/>
    <mergeCell ref="A2:E2"/>
    <mergeCell ref="A3:B3"/>
    <mergeCell ref="C3:E3"/>
    <mergeCell ref="A4:B4"/>
    <mergeCell ref="C4:E4"/>
    <mergeCell ref="A18:D18"/>
    <mergeCell ref="A17:D17"/>
    <mergeCell ref="A21:D21"/>
    <mergeCell ref="A15:D15"/>
    <mergeCell ref="A22:D22"/>
    <mergeCell ref="A20:D20"/>
    <mergeCell ref="A16:D16"/>
    <mergeCell ref="A19:D19"/>
    <mergeCell ref="A33:D33"/>
    <mergeCell ref="A34:D34"/>
    <mergeCell ref="A26:D26"/>
    <mergeCell ref="A29:D29"/>
    <mergeCell ref="A32:D32"/>
    <mergeCell ref="A31:D31"/>
    <mergeCell ref="A30:D30"/>
    <mergeCell ref="A23:D23"/>
    <mergeCell ref="A27:D27"/>
    <mergeCell ref="A24:D24"/>
    <mergeCell ref="A25:D25"/>
    <mergeCell ref="A28:D28"/>
    <mergeCell ref="A58:E58"/>
    <mergeCell ref="A57:E57"/>
    <mergeCell ref="A40:D40"/>
    <mergeCell ref="A41:E41"/>
    <mergeCell ref="A42:B42"/>
    <mergeCell ref="D42:E56"/>
    <mergeCell ref="A51:B51"/>
    <mergeCell ref="A52:A54"/>
    <mergeCell ref="A55:B55"/>
    <mergeCell ref="A56:B56"/>
    <mergeCell ref="A37:D37"/>
    <mergeCell ref="A36:D36"/>
    <mergeCell ref="A39:D39"/>
    <mergeCell ref="A38:D38"/>
    <mergeCell ref="A35:D35"/>
  </mergeCells>
  <printOptions verticalCentered="1"/>
  <pageMargins left="1.299212598425197" right="0.31496062992125984" top="0.59055118110236227" bottom="0.59055118110236227" header="0.31496062992125984" footer="0.31496062992125984"/>
  <pageSetup paperSize="9" scale="75" orientation="portrait" r:id="rId1"/>
</worksheet>
</file>

<file path=xl/worksheets/sheet3.xml><?xml version="1.0" encoding="utf-8"?>
<worksheet xmlns="http://schemas.openxmlformats.org/spreadsheetml/2006/main" xmlns:r="http://schemas.openxmlformats.org/officeDocument/2006/relationships">
  <dimension ref="A1:H51"/>
  <sheetViews>
    <sheetView topLeftCell="A31" workbookViewId="0">
      <selection activeCell="G8" sqref="G8:G37"/>
    </sheetView>
  </sheetViews>
  <sheetFormatPr defaultRowHeight="15"/>
  <cols>
    <col min="1" max="1" width="7.7109375" style="25" customWidth="1"/>
    <col min="2" max="2" width="29.5703125" style="26" customWidth="1"/>
    <col min="3" max="3" width="15.5703125" style="27" customWidth="1"/>
    <col min="4" max="4" width="4.7109375" style="28" customWidth="1"/>
    <col min="5" max="5" width="14.7109375" style="27" customWidth="1"/>
    <col min="6" max="6" width="4.7109375" style="28" customWidth="1"/>
    <col min="7" max="7" width="13.85546875" style="27" customWidth="1"/>
    <col min="8" max="8" width="4.7109375" style="28" customWidth="1"/>
  </cols>
  <sheetData>
    <row r="1" spans="1:8" ht="39.6" customHeight="1">
      <c r="A1" s="125"/>
      <c r="B1" s="125"/>
      <c r="C1" s="125"/>
      <c r="D1" s="125"/>
      <c r="E1" s="125"/>
      <c r="F1" s="125"/>
      <c r="G1" s="125"/>
      <c r="H1" s="125"/>
    </row>
    <row r="2" spans="1:8" ht="20.100000000000001" customHeight="1">
      <c r="A2" s="127" t="s">
        <v>14</v>
      </c>
      <c r="B2" s="127"/>
      <c r="C2" s="127"/>
      <c r="D2" s="127"/>
      <c r="E2" s="127"/>
      <c r="F2" s="127"/>
      <c r="G2" s="127"/>
      <c r="H2" s="127"/>
    </row>
    <row r="3" spans="1:8" ht="20.100000000000001" customHeight="1" thickBot="1">
      <c r="A3" s="126"/>
      <c r="B3" s="126"/>
      <c r="C3" s="126"/>
      <c r="D3" s="126"/>
      <c r="E3" s="126"/>
      <c r="F3" s="126"/>
      <c r="G3" s="126"/>
      <c r="H3" s="126"/>
    </row>
    <row r="4" spans="1:8" ht="30" customHeight="1">
      <c r="A4" s="53" t="s">
        <v>1</v>
      </c>
      <c r="B4" s="128" t="s">
        <v>36</v>
      </c>
      <c r="C4" s="128"/>
      <c r="D4" s="128"/>
      <c r="E4" s="128"/>
      <c r="F4" s="128"/>
      <c r="G4" s="128"/>
      <c r="H4" s="129"/>
    </row>
    <row r="5" spans="1:8" ht="15" customHeight="1">
      <c r="A5" s="130"/>
      <c r="B5" s="131"/>
      <c r="C5" s="131"/>
      <c r="D5" s="131"/>
      <c r="E5" s="131"/>
      <c r="F5" s="131"/>
      <c r="G5" s="131"/>
      <c r="H5" s="132"/>
    </row>
    <row r="6" spans="1:8" ht="20.100000000000001" customHeight="1">
      <c r="A6" s="133" t="s">
        <v>15</v>
      </c>
      <c r="B6" s="134" t="s">
        <v>55</v>
      </c>
      <c r="C6" s="134" t="s">
        <v>16</v>
      </c>
      <c r="D6" s="134"/>
      <c r="E6" s="135" t="s">
        <v>17</v>
      </c>
      <c r="F6" s="135"/>
      <c r="G6" s="134" t="s">
        <v>18</v>
      </c>
      <c r="H6" s="136"/>
    </row>
    <row r="7" spans="1:8" ht="60" customHeight="1">
      <c r="A7" s="133"/>
      <c r="B7" s="134"/>
      <c r="C7" s="9" t="s">
        <v>19</v>
      </c>
      <c r="D7" s="34" t="s">
        <v>20</v>
      </c>
      <c r="E7" s="9" t="s">
        <v>19</v>
      </c>
      <c r="F7" s="34" t="s">
        <v>20</v>
      </c>
      <c r="G7" s="9" t="s">
        <v>19</v>
      </c>
      <c r="H7" s="35" t="s">
        <v>20</v>
      </c>
    </row>
    <row r="8" spans="1:8" ht="20.100000000000001" customHeight="1">
      <c r="A8" s="138" t="s">
        <v>56</v>
      </c>
      <c r="B8" s="16" t="s">
        <v>42</v>
      </c>
      <c r="C8" s="42">
        <v>77000</v>
      </c>
      <c r="D8" s="18" t="s">
        <v>43</v>
      </c>
      <c r="E8" s="17"/>
      <c r="F8" s="18" t="s">
        <v>43</v>
      </c>
      <c r="G8" s="42">
        <v>77000</v>
      </c>
      <c r="H8" s="18" t="s">
        <v>43</v>
      </c>
    </row>
    <row r="9" spans="1:8" ht="20.100000000000001" customHeight="1">
      <c r="A9" s="139"/>
      <c r="B9" s="16" t="s">
        <v>63</v>
      </c>
      <c r="C9" s="42">
        <v>605000</v>
      </c>
      <c r="D9" s="18" t="s">
        <v>43</v>
      </c>
      <c r="E9" s="17"/>
      <c r="F9" s="18" t="s">
        <v>43</v>
      </c>
      <c r="G9" s="42">
        <v>605000</v>
      </c>
      <c r="H9" s="18" t="s">
        <v>43</v>
      </c>
    </row>
    <row r="10" spans="1:8" ht="20.100000000000001" customHeight="1">
      <c r="A10" s="139"/>
      <c r="B10" s="16" t="s">
        <v>64</v>
      </c>
      <c r="C10" s="42">
        <v>770000</v>
      </c>
      <c r="D10" s="18" t="s">
        <v>43</v>
      </c>
      <c r="E10" s="17"/>
      <c r="F10" s="18" t="s">
        <v>43</v>
      </c>
      <c r="G10" s="42">
        <v>770000</v>
      </c>
      <c r="H10" s="18" t="s">
        <v>43</v>
      </c>
    </row>
    <row r="11" spans="1:8" ht="20.100000000000001" customHeight="1">
      <c r="A11" s="139"/>
      <c r="B11" s="16" t="s">
        <v>57</v>
      </c>
      <c r="C11" s="42">
        <v>3700</v>
      </c>
      <c r="D11" s="18" t="s">
        <v>43</v>
      </c>
      <c r="E11" s="17"/>
      <c r="F11" s="18" t="s">
        <v>43</v>
      </c>
      <c r="G11" s="42">
        <v>3700</v>
      </c>
      <c r="H11" s="18" t="s">
        <v>43</v>
      </c>
    </row>
    <row r="12" spans="1:8" ht="20.100000000000001" customHeight="1">
      <c r="A12" s="139"/>
      <c r="B12" s="16" t="s">
        <v>40</v>
      </c>
      <c r="C12" s="42">
        <v>20000</v>
      </c>
      <c r="D12" s="18" t="s">
        <v>43</v>
      </c>
      <c r="E12" s="17"/>
      <c r="F12" s="18" t="s">
        <v>43</v>
      </c>
      <c r="G12" s="42">
        <v>20000</v>
      </c>
      <c r="H12" s="18" t="s">
        <v>43</v>
      </c>
    </row>
    <row r="13" spans="1:8" ht="20.100000000000001" customHeight="1">
      <c r="A13" s="139"/>
      <c r="B13" s="16" t="s">
        <v>66</v>
      </c>
      <c r="C13" s="42">
        <v>30000</v>
      </c>
      <c r="D13" s="18" t="s">
        <v>43</v>
      </c>
      <c r="E13" s="17"/>
      <c r="F13" s="18" t="s">
        <v>43</v>
      </c>
      <c r="G13" s="42">
        <v>30000</v>
      </c>
      <c r="H13" s="18" t="s">
        <v>43</v>
      </c>
    </row>
    <row r="14" spans="1:8" ht="37.5" customHeight="1">
      <c r="A14" s="139"/>
      <c r="B14" s="16" t="s">
        <v>67</v>
      </c>
      <c r="C14" s="42">
        <v>0</v>
      </c>
      <c r="D14" s="18" t="s">
        <v>43</v>
      </c>
      <c r="E14" s="17"/>
      <c r="F14" s="18" t="s">
        <v>43</v>
      </c>
      <c r="G14" s="42">
        <v>0</v>
      </c>
      <c r="H14" s="18" t="s">
        <v>43</v>
      </c>
    </row>
    <row r="15" spans="1:8" ht="37.5" customHeight="1">
      <c r="A15" s="139"/>
      <c r="B15" s="16" t="s">
        <v>104</v>
      </c>
      <c r="C15" s="42">
        <v>0</v>
      </c>
      <c r="D15" s="18" t="s">
        <v>43</v>
      </c>
      <c r="E15" s="17"/>
      <c r="F15" s="18"/>
      <c r="G15" s="42">
        <v>0</v>
      </c>
      <c r="H15" s="18"/>
    </row>
    <row r="16" spans="1:8" ht="24.75" customHeight="1">
      <c r="A16" s="139"/>
      <c r="B16" s="16" t="s">
        <v>84</v>
      </c>
      <c r="C16" s="42">
        <v>0</v>
      </c>
      <c r="D16" s="18" t="s">
        <v>43</v>
      </c>
      <c r="E16" s="17"/>
      <c r="F16" s="18" t="s">
        <v>43</v>
      </c>
      <c r="G16" s="42">
        <v>0</v>
      </c>
      <c r="H16" s="18" t="s">
        <v>43</v>
      </c>
    </row>
    <row r="17" spans="1:8" ht="30" customHeight="1">
      <c r="A17" s="138" t="s">
        <v>70</v>
      </c>
      <c r="B17" s="16" t="s">
        <v>69</v>
      </c>
      <c r="C17" s="42">
        <v>66000</v>
      </c>
      <c r="D17" s="18" t="s">
        <v>43</v>
      </c>
      <c r="E17" s="17"/>
      <c r="F17" s="18" t="s">
        <v>43</v>
      </c>
      <c r="G17" s="42">
        <v>66000</v>
      </c>
      <c r="H17" s="18" t="s">
        <v>43</v>
      </c>
    </row>
    <row r="18" spans="1:8" ht="30" customHeight="1">
      <c r="A18" s="139"/>
      <c r="B18" s="16" t="s">
        <v>99</v>
      </c>
      <c r="C18" s="42">
        <v>0</v>
      </c>
      <c r="D18" s="18" t="s">
        <v>43</v>
      </c>
      <c r="E18" s="17"/>
      <c r="F18" s="18" t="s">
        <v>43</v>
      </c>
      <c r="G18" s="42">
        <v>0</v>
      </c>
      <c r="H18" s="18" t="s">
        <v>43</v>
      </c>
    </row>
    <row r="19" spans="1:8" ht="30" customHeight="1">
      <c r="A19" s="139"/>
      <c r="B19" s="16" t="s">
        <v>88</v>
      </c>
      <c r="C19" s="42">
        <v>0</v>
      </c>
      <c r="D19" s="18" t="s">
        <v>43</v>
      </c>
      <c r="E19" s="17"/>
      <c r="F19" s="18" t="s">
        <v>43</v>
      </c>
      <c r="G19" s="42">
        <v>0</v>
      </c>
      <c r="H19" s="18" t="s">
        <v>43</v>
      </c>
    </row>
    <row r="20" spans="1:8" ht="30" customHeight="1">
      <c r="A20" s="139"/>
      <c r="B20" s="16" t="s">
        <v>90</v>
      </c>
      <c r="C20" s="42">
        <v>0</v>
      </c>
      <c r="D20" s="18" t="s">
        <v>43</v>
      </c>
      <c r="E20" s="17"/>
      <c r="F20" s="18" t="s">
        <v>43</v>
      </c>
      <c r="G20" s="42">
        <v>0</v>
      </c>
      <c r="H20" s="18" t="s">
        <v>43</v>
      </c>
    </row>
    <row r="21" spans="1:8" ht="30" customHeight="1">
      <c r="A21" s="139"/>
      <c r="B21" s="16" t="s">
        <v>68</v>
      </c>
      <c r="C21" s="42">
        <v>0</v>
      </c>
      <c r="D21" s="18" t="s">
        <v>43</v>
      </c>
      <c r="E21" s="17"/>
      <c r="F21" s="18" t="s">
        <v>43</v>
      </c>
      <c r="G21" s="42">
        <v>0</v>
      </c>
      <c r="H21" s="18" t="s">
        <v>43</v>
      </c>
    </row>
    <row r="22" spans="1:8" ht="30" customHeight="1">
      <c r="A22" s="139"/>
      <c r="B22" s="16" t="s">
        <v>91</v>
      </c>
      <c r="C22" s="42">
        <v>0</v>
      </c>
      <c r="D22" s="18" t="s">
        <v>43</v>
      </c>
      <c r="E22" s="17"/>
      <c r="F22" s="18" t="s">
        <v>43</v>
      </c>
      <c r="G22" s="42">
        <v>0</v>
      </c>
      <c r="H22" s="18" t="s">
        <v>43</v>
      </c>
    </row>
    <row r="23" spans="1:8" ht="30" customHeight="1">
      <c r="A23" s="139"/>
      <c r="B23" s="16" t="s">
        <v>92</v>
      </c>
      <c r="C23" s="42">
        <v>0</v>
      </c>
      <c r="D23" s="18" t="s">
        <v>43</v>
      </c>
      <c r="E23" s="17"/>
      <c r="F23" s="18" t="s">
        <v>43</v>
      </c>
      <c r="G23" s="42">
        <v>0</v>
      </c>
      <c r="H23" s="18" t="s">
        <v>43</v>
      </c>
    </row>
    <row r="24" spans="1:8" ht="30" customHeight="1">
      <c r="A24" s="139"/>
      <c r="B24" s="16" t="s">
        <v>71</v>
      </c>
      <c r="C24" s="42">
        <v>0</v>
      </c>
      <c r="D24" s="18" t="s">
        <v>43</v>
      </c>
      <c r="E24" s="17"/>
      <c r="F24" s="18" t="s">
        <v>43</v>
      </c>
      <c r="G24" s="42">
        <v>0</v>
      </c>
      <c r="H24" s="18" t="s">
        <v>43</v>
      </c>
    </row>
    <row r="25" spans="1:8" ht="30" customHeight="1">
      <c r="A25" s="139"/>
      <c r="B25" s="16" t="s">
        <v>105</v>
      </c>
      <c r="C25" s="42">
        <v>100</v>
      </c>
      <c r="D25" s="18"/>
      <c r="E25" s="17"/>
      <c r="F25" s="18"/>
      <c r="G25" s="42">
        <v>100</v>
      </c>
      <c r="H25" s="18"/>
    </row>
    <row r="26" spans="1:8" ht="30" customHeight="1">
      <c r="A26" s="139"/>
      <c r="B26" s="16" t="s">
        <v>94</v>
      </c>
      <c r="C26" s="42">
        <v>0</v>
      </c>
      <c r="D26" s="18" t="s">
        <v>43</v>
      </c>
      <c r="E26" s="17"/>
      <c r="F26" s="18" t="s">
        <v>43</v>
      </c>
      <c r="G26" s="42">
        <v>0</v>
      </c>
      <c r="H26" s="18" t="s">
        <v>43</v>
      </c>
    </row>
    <row r="27" spans="1:8" ht="30" customHeight="1">
      <c r="A27" s="139"/>
      <c r="B27" s="16" t="s">
        <v>72</v>
      </c>
      <c r="C27" s="42">
        <v>0</v>
      </c>
      <c r="D27" s="18" t="s">
        <v>43</v>
      </c>
      <c r="E27" s="17"/>
      <c r="F27" s="18" t="s">
        <v>43</v>
      </c>
      <c r="G27" s="42">
        <v>0</v>
      </c>
      <c r="H27" s="18" t="s">
        <v>43</v>
      </c>
    </row>
    <row r="28" spans="1:8" ht="30" customHeight="1">
      <c r="A28" s="139"/>
      <c r="B28" s="16" t="s">
        <v>85</v>
      </c>
      <c r="C28" s="42">
        <v>0</v>
      </c>
      <c r="D28" s="18" t="s">
        <v>43</v>
      </c>
      <c r="E28" s="17"/>
      <c r="F28" s="18" t="s">
        <v>43</v>
      </c>
      <c r="G28" s="42">
        <v>0</v>
      </c>
      <c r="H28" s="18" t="s">
        <v>43</v>
      </c>
    </row>
    <row r="29" spans="1:8" ht="30" customHeight="1">
      <c r="A29" s="139"/>
      <c r="B29" s="16" t="s">
        <v>86</v>
      </c>
      <c r="C29" s="42">
        <v>100</v>
      </c>
      <c r="D29" s="18" t="s">
        <v>43</v>
      </c>
      <c r="E29" s="17"/>
      <c r="F29" s="18" t="s">
        <v>43</v>
      </c>
      <c r="G29" s="42">
        <v>100</v>
      </c>
      <c r="H29" s="18" t="s">
        <v>43</v>
      </c>
    </row>
    <row r="30" spans="1:8" ht="30" customHeight="1">
      <c r="A30" s="139"/>
      <c r="B30" s="16" t="s">
        <v>87</v>
      </c>
      <c r="C30" s="42">
        <v>0</v>
      </c>
      <c r="D30" s="18" t="s">
        <v>43</v>
      </c>
      <c r="E30" s="17"/>
      <c r="F30" s="18" t="s">
        <v>43</v>
      </c>
      <c r="G30" s="42">
        <v>0</v>
      </c>
      <c r="H30" s="18" t="s">
        <v>43</v>
      </c>
    </row>
    <row r="31" spans="1:8" ht="30" customHeight="1">
      <c r="A31" s="139"/>
      <c r="B31" s="16" t="s">
        <v>97</v>
      </c>
      <c r="C31" s="48">
        <v>0</v>
      </c>
      <c r="D31" s="18" t="s">
        <v>43</v>
      </c>
      <c r="E31" s="17"/>
      <c r="F31" s="18" t="s">
        <v>43</v>
      </c>
      <c r="G31" s="48">
        <v>0</v>
      </c>
      <c r="H31" s="18" t="s">
        <v>43</v>
      </c>
    </row>
    <row r="32" spans="1:8" ht="30" customHeight="1">
      <c r="A32" s="139"/>
      <c r="B32" s="16" t="s">
        <v>96</v>
      </c>
      <c r="C32" s="48">
        <v>0</v>
      </c>
      <c r="D32" s="18" t="s">
        <v>43</v>
      </c>
      <c r="E32" s="17"/>
      <c r="F32" s="18" t="s">
        <v>43</v>
      </c>
      <c r="G32" s="48">
        <v>0</v>
      </c>
      <c r="H32" s="18" t="s">
        <v>43</v>
      </c>
    </row>
    <row r="33" spans="1:8" ht="30" customHeight="1">
      <c r="A33" s="139"/>
      <c r="B33" s="16" t="s">
        <v>95</v>
      </c>
      <c r="C33" s="48">
        <v>100</v>
      </c>
      <c r="D33" s="18" t="s">
        <v>43</v>
      </c>
      <c r="E33" s="17"/>
      <c r="F33" s="18" t="s">
        <v>43</v>
      </c>
      <c r="G33" s="48">
        <v>100</v>
      </c>
      <c r="H33" s="18" t="s">
        <v>43</v>
      </c>
    </row>
    <row r="34" spans="1:8" ht="30" customHeight="1">
      <c r="A34" s="139"/>
      <c r="B34" s="16" t="s">
        <v>100</v>
      </c>
      <c r="C34" s="48">
        <v>0</v>
      </c>
      <c r="D34" s="18" t="s">
        <v>43</v>
      </c>
      <c r="E34" s="17"/>
      <c r="F34" s="18" t="s">
        <v>43</v>
      </c>
      <c r="G34" s="48">
        <v>0</v>
      </c>
      <c r="H34" s="18" t="s">
        <v>43</v>
      </c>
    </row>
    <row r="35" spans="1:8" ht="30" customHeight="1">
      <c r="A35" s="139"/>
      <c r="B35" s="16" t="s">
        <v>101</v>
      </c>
      <c r="C35" s="48">
        <v>0</v>
      </c>
      <c r="D35" s="18" t="s">
        <v>43</v>
      </c>
      <c r="E35" s="17"/>
      <c r="F35" s="18" t="s">
        <v>43</v>
      </c>
      <c r="G35" s="48">
        <v>0</v>
      </c>
      <c r="H35" s="18" t="s">
        <v>43</v>
      </c>
    </row>
    <row r="36" spans="1:8" ht="30" customHeight="1">
      <c r="A36" s="139"/>
      <c r="B36" s="16" t="s">
        <v>103</v>
      </c>
      <c r="C36" s="48">
        <v>0</v>
      </c>
      <c r="D36" s="18" t="s">
        <v>43</v>
      </c>
      <c r="E36" s="17"/>
      <c r="F36" s="18" t="s">
        <v>43</v>
      </c>
      <c r="G36" s="48">
        <v>0</v>
      </c>
      <c r="H36" s="18" t="s">
        <v>43</v>
      </c>
    </row>
    <row r="37" spans="1:8" ht="30" customHeight="1">
      <c r="A37" s="146"/>
      <c r="B37" s="16" t="s">
        <v>102</v>
      </c>
      <c r="C37" s="48">
        <v>0</v>
      </c>
      <c r="D37" s="18" t="s">
        <v>43</v>
      </c>
      <c r="E37" s="17"/>
      <c r="F37" s="18" t="s">
        <v>43</v>
      </c>
      <c r="G37" s="48">
        <v>0</v>
      </c>
      <c r="H37" s="18" t="s">
        <v>43</v>
      </c>
    </row>
    <row r="38" spans="1:8" ht="30" customHeight="1">
      <c r="A38" s="143" t="s">
        <v>21</v>
      </c>
      <c r="B38" s="144"/>
      <c r="C38" s="19">
        <f>SUM(C8:C37)</f>
        <v>1572000</v>
      </c>
      <c r="D38" s="20" t="s">
        <v>43</v>
      </c>
      <c r="E38" s="19">
        <f>SUM(E8:E33)</f>
        <v>0</v>
      </c>
      <c r="F38" s="20" t="s">
        <v>43</v>
      </c>
      <c r="G38" s="19">
        <f>SUM(G8:G37)</f>
        <v>1572000</v>
      </c>
      <c r="H38" s="21" t="s">
        <v>43</v>
      </c>
    </row>
    <row r="39" spans="1:8" ht="30" customHeight="1">
      <c r="A39" s="143" t="s">
        <v>22</v>
      </c>
      <c r="B39" s="144"/>
      <c r="C39" s="19">
        <v>0</v>
      </c>
      <c r="D39" s="20" t="s">
        <v>43</v>
      </c>
      <c r="E39" s="19">
        <v>0</v>
      </c>
      <c r="F39" s="20" t="s">
        <v>43</v>
      </c>
      <c r="G39" s="19">
        <v>0</v>
      </c>
      <c r="H39" s="21" t="s">
        <v>43</v>
      </c>
    </row>
    <row r="40" spans="1:8" ht="30" customHeight="1">
      <c r="A40" s="143" t="s">
        <v>23</v>
      </c>
      <c r="B40" s="145"/>
      <c r="C40" s="19">
        <v>0</v>
      </c>
      <c r="D40" s="20" t="s">
        <v>43</v>
      </c>
      <c r="E40" s="19">
        <v>0</v>
      </c>
      <c r="F40" s="20" t="s">
        <v>43</v>
      </c>
      <c r="G40" s="19">
        <v>0</v>
      </c>
      <c r="H40" s="21" t="s">
        <v>43</v>
      </c>
    </row>
    <row r="41" spans="1:8" ht="30" customHeight="1" thickBot="1">
      <c r="A41" s="140" t="s">
        <v>24</v>
      </c>
      <c r="B41" s="141"/>
      <c r="C41" s="22">
        <f>C38</f>
        <v>1572000</v>
      </c>
      <c r="D41" s="23" t="s">
        <v>43</v>
      </c>
      <c r="E41" s="22">
        <v>0</v>
      </c>
      <c r="F41" s="23" t="s">
        <v>43</v>
      </c>
      <c r="G41" s="22">
        <f>G38</f>
        <v>1572000</v>
      </c>
      <c r="H41" s="6" t="s">
        <v>43</v>
      </c>
    </row>
    <row r="42" spans="1:8" ht="39.4" customHeight="1">
      <c r="A42" s="137"/>
      <c r="B42" s="137"/>
      <c r="C42" s="137"/>
      <c r="D42" s="137"/>
      <c r="E42" s="137"/>
      <c r="F42" s="137"/>
      <c r="G42" s="137"/>
      <c r="H42" s="137"/>
    </row>
    <row r="43" spans="1:8">
      <c r="A43" s="142" t="s">
        <v>115</v>
      </c>
      <c r="B43" s="142"/>
      <c r="C43" s="142"/>
      <c r="D43" s="142"/>
      <c r="E43" s="142"/>
      <c r="F43" s="142"/>
      <c r="G43" s="142"/>
      <c r="H43" s="142"/>
    </row>
    <row r="44" spans="1:8" ht="15.75">
      <c r="A44" s="24"/>
      <c r="B44" s="24"/>
      <c r="C44" s="24"/>
      <c r="D44" s="24"/>
      <c r="E44" s="24"/>
      <c r="F44" s="24"/>
      <c r="G44" s="24"/>
      <c r="H44" s="24"/>
    </row>
    <row r="45" spans="1:8" ht="15.75">
      <c r="A45" s="24"/>
      <c r="B45" s="24"/>
      <c r="C45" s="24"/>
      <c r="D45" s="24"/>
      <c r="E45" s="24"/>
      <c r="F45" s="24"/>
      <c r="G45" s="24"/>
      <c r="H45" s="24"/>
    </row>
    <row r="46" spans="1:8" ht="15.75">
      <c r="A46" s="24"/>
      <c r="B46" s="24"/>
      <c r="C46" s="24"/>
      <c r="D46" s="24"/>
      <c r="E46" s="24"/>
      <c r="F46" s="24"/>
      <c r="G46" s="24"/>
      <c r="H46" s="24"/>
    </row>
    <row r="47" spans="1:8" ht="15.75">
      <c r="A47" s="24"/>
      <c r="B47" s="24"/>
      <c r="C47" s="24"/>
      <c r="D47" s="24"/>
      <c r="E47" s="24"/>
      <c r="F47" s="24"/>
      <c r="G47" s="24"/>
      <c r="H47" s="24"/>
    </row>
    <row r="48" spans="1:8" ht="15.75">
      <c r="A48" s="24"/>
      <c r="B48" s="24"/>
      <c r="C48" s="24"/>
      <c r="D48" s="24"/>
      <c r="E48" s="24"/>
      <c r="F48" s="24"/>
      <c r="G48" s="24"/>
      <c r="H48" s="24"/>
    </row>
    <row r="49" spans="1:8" ht="15.75">
      <c r="A49" s="24"/>
      <c r="B49" s="24"/>
      <c r="C49" s="24"/>
      <c r="D49" s="24"/>
      <c r="E49" s="24"/>
      <c r="F49" s="24"/>
      <c r="G49" s="24"/>
      <c r="H49" s="24"/>
    </row>
    <row r="50" spans="1:8" ht="15.75">
      <c r="A50" s="24"/>
      <c r="B50" s="24"/>
      <c r="C50" s="24"/>
      <c r="D50" s="24"/>
      <c r="E50" s="24"/>
      <c r="F50" s="24"/>
      <c r="G50" s="24"/>
      <c r="H50" s="24"/>
    </row>
    <row r="51" spans="1:8" ht="15.75">
      <c r="A51" s="24"/>
      <c r="B51" s="24"/>
      <c r="C51" s="24"/>
      <c r="D51" s="24"/>
      <c r="E51" s="24"/>
      <c r="F51" s="24"/>
      <c r="G51" s="24"/>
      <c r="H51" s="24"/>
    </row>
  </sheetData>
  <mergeCells count="18">
    <mergeCell ref="A42:H42"/>
    <mergeCell ref="A8:A16"/>
    <mergeCell ref="A41:B41"/>
    <mergeCell ref="A43:H43"/>
    <mergeCell ref="A38:B38"/>
    <mergeCell ref="A39:B39"/>
    <mergeCell ref="A40:B40"/>
    <mergeCell ref="A17:A37"/>
    <mergeCell ref="A6:A7"/>
    <mergeCell ref="B6:B7"/>
    <mergeCell ref="C6:D6"/>
    <mergeCell ref="E6:F6"/>
    <mergeCell ref="G6:H6"/>
    <mergeCell ref="A1:H1"/>
    <mergeCell ref="A3:H3"/>
    <mergeCell ref="A2:H2"/>
    <mergeCell ref="B4:H4"/>
    <mergeCell ref="A5:H5"/>
  </mergeCells>
  <printOptions verticalCentered="1"/>
  <pageMargins left="1.299212598425197" right="0.70866141732283472" top="0.59055118110236227" bottom="0.59055118110236227"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dimension ref="A1:I21"/>
  <sheetViews>
    <sheetView tabSelected="1" topLeftCell="A2" workbookViewId="0">
      <selection activeCell="L6" sqref="L6"/>
    </sheetView>
  </sheetViews>
  <sheetFormatPr defaultRowHeight="15.75"/>
  <cols>
    <col min="1" max="1" width="3.7109375" style="1" customWidth="1"/>
    <col min="2" max="3" width="6.7109375" style="1" customWidth="1"/>
    <col min="4" max="4" width="3.7109375" style="1" customWidth="1"/>
    <col min="5" max="5" width="35.7109375" style="1" customWidth="1"/>
    <col min="6" max="9" width="21.7109375" style="1" customWidth="1"/>
  </cols>
  <sheetData>
    <row r="1" spans="1:9" ht="84.95" customHeight="1">
      <c r="B1" s="163"/>
      <c r="C1" s="163"/>
      <c r="D1" s="163"/>
      <c r="E1" s="163"/>
      <c r="F1" s="163"/>
      <c r="G1" s="163"/>
      <c r="H1" s="163"/>
      <c r="I1" s="163"/>
    </row>
    <row r="2" spans="1:9" ht="20.100000000000001" customHeight="1">
      <c r="A2" s="33"/>
      <c r="B2" s="29"/>
      <c r="C2" s="162" t="s">
        <v>25</v>
      </c>
      <c r="D2" s="162"/>
      <c r="E2" s="162"/>
      <c r="F2" s="162"/>
      <c r="G2" s="162"/>
      <c r="H2" s="162"/>
      <c r="I2" s="162"/>
    </row>
    <row r="3" spans="1:9" ht="20.100000000000001" customHeight="1" thickBot="1">
      <c r="A3" s="33"/>
      <c r="B3" s="29"/>
      <c r="C3" s="160"/>
      <c r="D3" s="160"/>
      <c r="E3" s="160"/>
      <c r="F3" s="160"/>
      <c r="G3" s="160"/>
      <c r="H3" s="160"/>
      <c r="I3" s="160"/>
    </row>
    <row r="4" spans="1:9" ht="30" customHeight="1" thickBot="1">
      <c r="A4" s="147" t="s">
        <v>116</v>
      </c>
      <c r="B4" s="29"/>
      <c r="C4" s="148" t="s">
        <v>1</v>
      </c>
      <c r="D4" s="149"/>
      <c r="E4" s="149"/>
      <c r="F4" s="150" t="s">
        <v>36</v>
      </c>
      <c r="G4" s="150"/>
      <c r="H4" s="150"/>
      <c r="I4" s="151"/>
    </row>
    <row r="5" spans="1:9" ht="15" customHeight="1" thickBot="1">
      <c r="A5" s="147"/>
      <c r="B5" s="29"/>
      <c r="C5" s="161"/>
      <c r="D5" s="161"/>
      <c r="E5" s="161"/>
      <c r="F5" s="161"/>
      <c r="G5" s="161"/>
      <c r="H5" s="161"/>
      <c r="I5" s="161"/>
    </row>
    <row r="6" spans="1:9" ht="50.1" customHeight="1">
      <c r="A6" s="147"/>
      <c r="B6" s="29"/>
      <c r="C6" s="152" t="s">
        <v>58</v>
      </c>
      <c r="D6" s="154" t="s">
        <v>26</v>
      </c>
      <c r="E6" s="155"/>
      <c r="F6" s="37" t="s">
        <v>27</v>
      </c>
      <c r="G6" s="37" t="s">
        <v>28</v>
      </c>
      <c r="H6" s="37" t="s">
        <v>23</v>
      </c>
      <c r="I6" s="38" t="s">
        <v>24</v>
      </c>
    </row>
    <row r="7" spans="1:9" ht="20.100000000000001" customHeight="1">
      <c r="A7" s="147"/>
      <c r="B7" s="29"/>
      <c r="C7" s="153"/>
      <c r="D7" s="7" t="s">
        <v>45</v>
      </c>
      <c r="E7" s="36" t="s">
        <v>46</v>
      </c>
      <c r="F7" s="39">
        <v>0</v>
      </c>
      <c r="G7" s="39"/>
      <c r="H7" s="39">
        <v>0</v>
      </c>
      <c r="I7" s="3">
        <v>0</v>
      </c>
    </row>
    <row r="8" spans="1:9" ht="20.100000000000001" customHeight="1">
      <c r="A8" s="147"/>
      <c r="B8" s="29"/>
      <c r="C8" s="153"/>
      <c r="D8" s="7" t="s">
        <v>47</v>
      </c>
      <c r="E8" s="36" t="s">
        <v>48</v>
      </c>
      <c r="F8" s="39">
        <v>0</v>
      </c>
      <c r="G8" s="39"/>
      <c r="H8" s="39">
        <v>0</v>
      </c>
      <c r="I8" s="3">
        <v>0</v>
      </c>
    </row>
    <row r="9" spans="1:9" ht="20.100000000000001" customHeight="1">
      <c r="A9" s="147"/>
      <c r="B9" s="29"/>
      <c r="C9" s="153"/>
      <c r="D9" s="7" t="s">
        <v>3</v>
      </c>
      <c r="E9" s="36" t="s">
        <v>29</v>
      </c>
      <c r="F9" s="47">
        <v>1505700</v>
      </c>
      <c r="G9" s="47"/>
      <c r="H9" s="39">
        <v>0</v>
      </c>
      <c r="I9" s="47">
        <v>1505700</v>
      </c>
    </row>
    <row r="10" spans="1:9" ht="20.100000000000001" customHeight="1">
      <c r="A10" s="147"/>
      <c r="B10" s="29"/>
      <c r="C10" s="153"/>
      <c r="D10" s="7" t="s">
        <v>49</v>
      </c>
      <c r="E10" s="36" t="s">
        <v>50</v>
      </c>
      <c r="F10" s="39">
        <v>0</v>
      </c>
      <c r="G10" s="39"/>
      <c r="H10" s="39">
        <v>0</v>
      </c>
      <c r="I10" s="39">
        <v>0</v>
      </c>
    </row>
    <row r="11" spans="1:9" ht="20.100000000000001" customHeight="1">
      <c r="A11" s="147"/>
      <c r="B11" s="29"/>
      <c r="C11" s="153"/>
      <c r="D11" s="7" t="s">
        <v>51</v>
      </c>
      <c r="E11" s="36" t="s">
        <v>52</v>
      </c>
      <c r="F11" s="39">
        <v>0</v>
      </c>
      <c r="G11" s="39"/>
      <c r="H11" s="39">
        <v>0</v>
      </c>
      <c r="I11" s="39">
        <v>0</v>
      </c>
    </row>
    <row r="12" spans="1:9" ht="20.100000000000001" customHeight="1">
      <c r="A12" s="147"/>
      <c r="B12" s="29"/>
      <c r="C12" s="153"/>
      <c r="D12" s="7" t="s">
        <v>4</v>
      </c>
      <c r="E12" s="36" t="s">
        <v>5</v>
      </c>
      <c r="F12" s="47">
        <v>66300</v>
      </c>
      <c r="G12" s="47"/>
      <c r="H12" s="39">
        <v>0</v>
      </c>
      <c r="I12" s="47">
        <v>66300</v>
      </c>
    </row>
    <row r="13" spans="1:9" ht="20.100000000000001" customHeight="1">
      <c r="A13" s="147"/>
      <c r="B13" s="29"/>
      <c r="C13" s="153"/>
      <c r="D13" s="7" t="s">
        <v>53</v>
      </c>
      <c r="E13" s="36" t="s">
        <v>54</v>
      </c>
      <c r="F13" s="39">
        <v>0</v>
      </c>
      <c r="G13" s="39"/>
      <c r="H13" s="39">
        <v>0</v>
      </c>
      <c r="I13" s="3">
        <v>0</v>
      </c>
    </row>
    <row r="14" spans="1:9" ht="20.100000000000001" customHeight="1">
      <c r="A14" s="147"/>
      <c r="B14" s="29"/>
      <c r="C14" s="153"/>
      <c r="D14" s="7" t="s">
        <v>79</v>
      </c>
      <c r="E14" s="40" t="s">
        <v>83</v>
      </c>
      <c r="F14" s="39">
        <v>0</v>
      </c>
      <c r="G14" s="39"/>
      <c r="H14" s="39">
        <v>0</v>
      </c>
      <c r="I14" s="3">
        <v>0</v>
      </c>
    </row>
    <row r="15" spans="1:9" ht="20.100000000000001" customHeight="1">
      <c r="A15" s="147"/>
      <c r="B15" s="29"/>
      <c r="C15" s="153"/>
      <c r="D15" s="98" t="s">
        <v>30</v>
      </c>
      <c r="E15" s="98"/>
      <c r="F15" s="31">
        <f>SUM(F9:F14)</f>
        <v>1572000</v>
      </c>
      <c r="G15" s="31">
        <f>SUM(G9:G14)</f>
        <v>0</v>
      </c>
      <c r="H15" s="31">
        <f>SUM(H9:H14)</f>
        <v>0</v>
      </c>
      <c r="I15" s="4">
        <f>SUM(I9:I14)</f>
        <v>1572000</v>
      </c>
    </row>
    <row r="16" spans="1:9" ht="20.100000000000001" customHeight="1">
      <c r="A16" s="147"/>
      <c r="B16" s="29"/>
      <c r="C16" s="133" t="s">
        <v>73</v>
      </c>
      <c r="D16" s="156" t="s">
        <v>31</v>
      </c>
      <c r="E16" s="156"/>
      <c r="F16" s="52">
        <v>0</v>
      </c>
      <c r="G16" s="51">
        <f t="shared" ref="G16:G18" si="0">SUM(D16:F16)</f>
        <v>0</v>
      </c>
      <c r="H16" s="50">
        <v>0</v>
      </c>
      <c r="I16" s="51">
        <f>SUM(F16:H16)</f>
        <v>0</v>
      </c>
    </row>
    <row r="17" spans="1:9" ht="20.100000000000001" customHeight="1">
      <c r="A17" s="147"/>
      <c r="B17" s="29"/>
      <c r="C17" s="133"/>
      <c r="D17" s="156" t="s">
        <v>32</v>
      </c>
      <c r="E17" s="156"/>
      <c r="F17" s="52">
        <v>0</v>
      </c>
      <c r="G17" s="30">
        <v>0</v>
      </c>
      <c r="H17" s="50">
        <v>0</v>
      </c>
      <c r="I17" s="30">
        <v>0</v>
      </c>
    </row>
    <row r="18" spans="1:9" ht="20.100000000000001" customHeight="1">
      <c r="A18" s="147"/>
      <c r="B18" s="29"/>
      <c r="C18" s="133"/>
      <c r="D18" s="156" t="s">
        <v>33</v>
      </c>
      <c r="E18" s="156"/>
      <c r="F18" s="52">
        <v>0</v>
      </c>
      <c r="G18" s="51">
        <f t="shared" si="0"/>
        <v>0</v>
      </c>
      <c r="H18" s="50">
        <v>0</v>
      </c>
      <c r="I18" s="51">
        <f>SUM(F18:H18)</f>
        <v>0</v>
      </c>
    </row>
    <row r="19" spans="1:9" ht="20.100000000000001" customHeight="1">
      <c r="A19" s="147"/>
      <c r="B19" s="29"/>
      <c r="C19" s="133"/>
      <c r="D19" s="98" t="s">
        <v>34</v>
      </c>
      <c r="E19" s="157"/>
      <c r="F19" s="31">
        <f>SUM(F16:F18)</f>
        <v>0</v>
      </c>
      <c r="G19" s="31">
        <f>SUM(G16:G18)</f>
        <v>0</v>
      </c>
      <c r="H19" s="31">
        <f>H14</f>
        <v>0</v>
      </c>
      <c r="I19" s="4">
        <f>SUM(I16:I18)</f>
        <v>0</v>
      </c>
    </row>
    <row r="20" spans="1:9" ht="20.100000000000001" customHeight="1" thickBot="1">
      <c r="A20" s="147"/>
      <c r="B20" s="29"/>
      <c r="C20" s="158" t="s">
        <v>35</v>
      </c>
      <c r="D20" s="159"/>
      <c r="E20" s="159"/>
      <c r="F20" s="32">
        <f>SUM(F15,F19)</f>
        <v>1572000</v>
      </c>
      <c r="G20" s="32">
        <v>0</v>
      </c>
      <c r="H20" s="32">
        <f>H15</f>
        <v>0</v>
      </c>
      <c r="I20" s="5">
        <f>SUM(F20:H20)</f>
        <v>1572000</v>
      </c>
    </row>
    <row r="21" spans="1:9" ht="84.95" customHeight="1">
      <c r="B21" s="163"/>
      <c r="C21" s="163"/>
      <c r="D21" s="163"/>
      <c r="E21" s="163"/>
      <c r="F21" s="163"/>
      <c r="G21" s="163"/>
      <c r="H21" s="163"/>
      <c r="I21" s="163"/>
    </row>
  </sheetData>
  <mergeCells count="17">
    <mergeCell ref="C3:I3"/>
    <mergeCell ref="C5:I5"/>
    <mergeCell ref="C2:I2"/>
    <mergeCell ref="B1:I1"/>
    <mergeCell ref="B21:I21"/>
    <mergeCell ref="A4:A20"/>
    <mergeCell ref="C4:E4"/>
    <mergeCell ref="F4:I4"/>
    <mergeCell ref="C6:C15"/>
    <mergeCell ref="D6:E6"/>
    <mergeCell ref="D15:E15"/>
    <mergeCell ref="C16:C19"/>
    <mergeCell ref="D16:E16"/>
    <mergeCell ref="D17:E17"/>
    <mergeCell ref="D18:E18"/>
    <mergeCell ref="D19:E19"/>
    <mergeCell ref="C20:E20"/>
  </mergeCells>
  <printOptions horizontalCentered="1"/>
  <pageMargins left="0.19685039370078741" right="0.70866141732283472" top="0.59055118110236227" bottom="0.59055118110236227"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PERFORMANS HEDEFİ TABLOSU</vt:lpstr>
      <vt:lpstr>FAALİYET MALİYETLERİ TABLOSU</vt:lpstr>
      <vt:lpstr>İDARE PERFORMANS TABLOSU</vt:lpstr>
      <vt:lpstr>TOPLAM KAYNAK İHTİYACI TABLOSU</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2021-12-13T07:40:33Z</dcterms:modified>
</cp:coreProperties>
</file>