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60" windowWidth="12120" windowHeight="9120" tabRatio="920" activeTab="3"/>
  </bookViews>
  <sheets>
    <sheet name="PERFORMANS HEDEFİ TABLOSU" sheetId="28" r:id="rId1"/>
    <sheet name="FAALİYET MALİYETLERİ TABLOSU" sheetId="36" r:id="rId2"/>
    <sheet name="İDARE PERFORMANS TABLOSU" sheetId="34" r:id="rId3"/>
    <sheet name="TOPLAM KAYNAK İHTİYACI" sheetId="35" r:id="rId4"/>
  </sheets>
  <calcPr calcId="124519"/>
</workbook>
</file>

<file path=xl/calcChain.xml><?xml version="1.0" encoding="utf-8"?>
<calcChain xmlns="http://schemas.openxmlformats.org/spreadsheetml/2006/main">
  <c r="I9" i="35"/>
  <c r="C15" i="36"/>
  <c r="C27" s="1"/>
  <c r="E10"/>
  <c r="F18" i="28"/>
  <c r="H10" i="34"/>
  <c r="D10"/>
  <c r="F24" i="28"/>
  <c r="C26" i="36"/>
  <c r="D24" i="28"/>
  <c r="C22" i="36" l="1"/>
  <c r="H19" i="35"/>
  <c r="G19"/>
  <c r="F19"/>
  <c r="I18"/>
  <c r="I17"/>
  <c r="I16"/>
  <c r="I19" s="1"/>
  <c r="I15"/>
  <c r="I20" s="1"/>
  <c r="H15"/>
  <c r="H20" s="1"/>
  <c r="G15"/>
  <c r="G20" s="1"/>
  <c r="F15"/>
  <c r="F20" s="1"/>
  <c r="H13" i="34" l="1"/>
  <c r="D13"/>
</calcChain>
</file>

<file path=xl/sharedStrings.xml><?xml version="1.0" encoding="utf-8"?>
<sst xmlns="http://schemas.openxmlformats.org/spreadsheetml/2006/main" count="149" uniqueCount="89">
  <si>
    <t>Performans Hedefi</t>
  </si>
  <si>
    <t>Performans Göstergeleri</t>
  </si>
  <si>
    <t>Toplam</t>
  </si>
  <si>
    <t xml:space="preserve">Genel Toplam </t>
  </si>
  <si>
    <t>Toplam Kaynak İhtiyacı</t>
  </si>
  <si>
    <t>Mal ve Hizmet Alım Giderleri</t>
  </si>
  <si>
    <t>03</t>
  </si>
  <si>
    <t>Hedef</t>
  </si>
  <si>
    <t>Döner Sermaye</t>
  </si>
  <si>
    <t>Bütçe Dışı</t>
  </si>
  <si>
    <t>Diğer Yurt İçi</t>
  </si>
  <si>
    <t>İdare Adı</t>
  </si>
  <si>
    <t>İDARE PERFORMANS TABLOSU</t>
  </si>
  <si>
    <t>Genel Toplam</t>
  </si>
  <si>
    <t>Amaç</t>
  </si>
  <si>
    <t>Toplam Bütçe Kaynak İhtiyacı</t>
  </si>
  <si>
    <t xml:space="preserve">Yurt Dışı </t>
  </si>
  <si>
    <t>Bütçe Dışı Kaynak</t>
  </si>
  <si>
    <t>Toplam Bütçe Dışı  Kaynak İhtiyacı</t>
  </si>
  <si>
    <t>Toplam  Kaynak İhtiyacı</t>
  </si>
  <si>
    <t xml:space="preserve">PERFORMANS HEDEFİ TABLOSU </t>
  </si>
  <si>
    <t xml:space="preserve">Bütçe </t>
  </si>
  <si>
    <t xml:space="preserve">Ekonomik Kod </t>
  </si>
  <si>
    <t xml:space="preserve">TOPLAM KAYNAK İHTİYACI TABLOSU </t>
  </si>
  <si>
    <t xml:space="preserve">Sorumlu Harcama Birimi veya Birimleri </t>
  </si>
  <si>
    <t xml:space="preserve">Performans 
Hedefi </t>
  </si>
  <si>
    <t>TL</t>
  </si>
  <si>
    <t>Bütçe Kaynak İhtiyacı</t>
  </si>
  <si>
    <t>BÜTÇE İÇİ</t>
  </si>
  <si>
    <t>BÜTÇE DIŞI</t>
  </si>
  <si>
    <t xml:space="preserve">TOPLAM </t>
  </si>
  <si>
    <t>PAY 
(%)</t>
  </si>
  <si>
    <t>Genel Yönetim Giderleri</t>
  </si>
  <si>
    <t>Diğer İdarelere Transfer Edilecek Kaynaklar Toplamı</t>
  </si>
  <si>
    <t>Faaliyetler</t>
  </si>
  <si>
    <t>FAALİYET MALİYETLERİ TABLOSU</t>
  </si>
  <si>
    <t>Faaliyet Toplamı</t>
  </si>
  <si>
    <t xml:space="preserve">Faaliyet </t>
  </si>
  <si>
    <t>ÖZEL KALEM MÜDÜRLÜĞÜ</t>
  </si>
  <si>
    <t>100</t>
  </si>
  <si>
    <t>AÇIKLAMALAR</t>
  </si>
  <si>
    <t>(t-1) 2015</t>
  </si>
  <si>
    <t>(t) 2016</t>
  </si>
  <si>
    <t>(t+1) 2017</t>
  </si>
  <si>
    <t>Faiz Giderleri</t>
  </si>
  <si>
    <t>Cari Transferler</t>
  </si>
  <si>
    <t>Sermaye Transferleri</t>
  </si>
  <si>
    <t>04</t>
  </si>
  <si>
    <t>05</t>
  </si>
  <si>
    <t>06</t>
  </si>
  <si>
    <t>Sermaye Giderleri</t>
  </si>
  <si>
    <t>07</t>
  </si>
  <si>
    <t>09</t>
  </si>
  <si>
    <t>Yedek Ödenekler</t>
  </si>
  <si>
    <t>03
MAL VE HİZMET
ALIM GİDERLERİ</t>
  </si>
  <si>
    <t>1</t>
  </si>
  <si>
    <t>2</t>
  </si>
  <si>
    <t>03 Temsil, Ağırlama, Tören, Fuar, Organizasyon Gid.</t>
  </si>
  <si>
    <r>
      <t xml:space="preserve">Açıklamalar:
</t>
    </r>
    <r>
      <rPr>
        <sz val="12"/>
        <rFont val="Times New Roman"/>
        <family val="1"/>
        <charset val="162"/>
      </rPr>
      <t>İlimize gelen yerli ve yabancı misafirleri en iyi şekilde ağırlamak ve tören, fuar ve organizayon gibi faaliyetlerde tanıtımını sağlamak amacıyla ayrılan bütçe ödeneğini etkin ve verimli kullanmak.</t>
    </r>
    <r>
      <rPr>
        <b/>
        <sz val="12"/>
        <rFont val="Times New Roman"/>
        <family val="1"/>
        <charset val="162"/>
      </rPr>
      <t xml:space="preserve">
</t>
    </r>
  </si>
  <si>
    <t>Temsil, Ağırlama, Tören, Fuar, Organizasyon Giderleri</t>
  </si>
  <si>
    <t>Tanıtma, Ağırlama, Tören, Fuar, Organizasyon Giderleri</t>
  </si>
  <si>
    <t>01</t>
  </si>
  <si>
    <t>02</t>
  </si>
  <si>
    <t>Personel Giderleri</t>
  </si>
  <si>
    <t>SGK Devlet Primi Giderleri</t>
  </si>
  <si>
    <t xml:space="preserve">Kaynak İhtiyacı (t+1) 2017 </t>
  </si>
  <si>
    <t>Performans Hedefleri Maliyetleri Toplamı</t>
  </si>
  <si>
    <r>
      <rPr>
        <b/>
        <sz val="12"/>
        <rFont val="Times New Roman"/>
        <family val="1"/>
        <charset val="162"/>
      </rPr>
      <t>Açıklama:</t>
    </r>
    <r>
      <rPr>
        <sz val="12"/>
        <rFont val="Times New Roman"/>
        <family val="1"/>
        <charset val="162"/>
      </rPr>
      <t xml:space="preserve"> 
Makam sahibi veya yetkili kıldığı amirlerin takdiri esas olmak suretiyle temsil ve ağırlamanın gerektirdiği her türlü giderler.</t>
    </r>
  </si>
  <si>
    <t>Bütçe Dışı 
Kaynak</t>
  </si>
  <si>
    <t xml:space="preserve">ÖZEL KALEM MÜDÜRLÜĞÜ </t>
  </si>
  <si>
    <t>Genel Yönetim 
Giderleri  Toplamı</t>
  </si>
  <si>
    <t>Diğer İdarelere 
Transfer Edilecek Kaynaklar Toplamı</t>
  </si>
  <si>
    <t>Valiliğin temsil ve tanıtma giderlerinin karşılanması.</t>
  </si>
  <si>
    <t>Temsil, tanıtma, ağırlama, tören, fuar ve organizasyon giderlerinin karşılanması</t>
  </si>
  <si>
    <t>Makamın gerekli gördüğü temsil, ağırlama, hediye, tören giderleri ile yine temsil amaçlı olmak üzere, spor faaliyetlerine, kısa süreli kongre, konferans ve seminer gibi toplantılara ilişkin karşılama, ağırlama ve organizasyon giderlerini karşılamak.</t>
  </si>
  <si>
    <t>08</t>
  </si>
  <si>
    <t>Borç Verme</t>
  </si>
  <si>
    <t xml:space="preserve">Açıklamalar: Mal ve Hizmet Alım Giderleri
</t>
  </si>
  <si>
    <t>GENEL TOPLAM</t>
  </si>
  <si>
    <t>Genel Kamu Hizmetleri</t>
  </si>
  <si>
    <t>Faaliyet Adı - 1 -</t>
  </si>
  <si>
    <t>DESTEK HİZMETLERİ MÜDÜRLÜĞÜ</t>
  </si>
  <si>
    <t>Temsil, Ağırlama, Tören, Fuar ve Organizasyon Giderleri</t>
  </si>
  <si>
    <t>Tanıtma, Ağırlama, Tören, Fuar ve Organizasyon Giderleri</t>
  </si>
  <si>
    <t>BorçVerme</t>
  </si>
  <si>
    <t>92 ~ Yozgat İl Özel İdaresi 2017 Yılı Performans Programı</t>
  </si>
  <si>
    <t>93 ~ Yozgat İl Özel İdaresi 2017 Yılı Performans Programı</t>
  </si>
  <si>
    <t>94 ~ Yozgat İl Özel İdaresi 2017 Yılı Performans Programı</t>
  </si>
  <si>
    <t>95 ~ Yozgat İl Özel İdaresi 2017 Yılı Performans Programı</t>
  </si>
</sst>
</file>

<file path=xl/styles.xml><?xml version="1.0" encoding="utf-8"?>
<styleSheet xmlns="http://schemas.openxmlformats.org/spreadsheetml/2006/main">
  <fonts count="22">
    <font>
      <sz val="12"/>
      <name val="Times New Roman"/>
      <charset val="162"/>
    </font>
    <font>
      <b/>
      <sz val="12"/>
      <name val="Times New Roman"/>
      <family val="1"/>
      <charset val="162"/>
    </font>
    <font>
      <sz val="12"/>
      <name val="Times New Roman"/>
      <family val="1"/>
      <charset val="162"/>
    </font>
    <font>
      <b/>
      <sz val="10"/>
      <name val="Times New Roman"/>
      <family val="1"/>
      <charset val="162"/>
    </font>
    <font>
      <b/>
      <sz val="11"/>
      <name val="Times New Roman"/>
      <family val="1"/>
      <charset val="162"/>
    </font>
    <font>
      <b/>
      <sz val="12"/>
      <color indexed="63"/>
      <name val="Times New Roman"/>
      <family val="1"/>
      <charset val="162"/>
    </font>
    <font>
      <b/>
      <sz val="9"/>
      <name val="Times New Roman"/>
      <family val="1"/>
      <charset val="162"/>
    </font>
    <font>
      <b/>
      <i/>
      <sz val="12"/>
      <name val="Times New Roman"/>
      <family val="1"/>
      <charset val="162"/>
    </font>
    <font>
      <sz val="8"/>
      <color theme="1"/>
      <name val="Times New Roman"/>
      <family val="1"/>
      <charset val="162"/>
    </font>
    <font>
      <b/>
      <sz val="12"/>
      <color theme="1"/>
      <name val="Times New Roman"/>
      <family val="1"/>
      <charset val="162"/>
    </font>
    <font>
      <sz val="10"/>
      <color theme="1"/>
      <name val="Times New Roman"/>
      <family val="1"/>
      <charset val="162"/>
    </font>
    <font>
      <b/>
      <sz val="10"/>
      <color theme="1"/>
      <name val="Times New Roman"/>
      <family val="1"/>
      <charset val="162"/>
    </font>
    <font>
      <i/>
      <sz val="12"/>
      <name val="Times New Roman"/>
      <family val="1"/>
      <charset val="162"/>
    </font>
    <font>
      <b/>
      <sz val="14"/>
      <name val="Times New Roman"/>
      <family val="1"/>
      <charset val="162"/>
    </font>
    <font>
      <b/>
      <i/>
      <sz val="12"/>
      <color theme="1"/>
      <name val="Times New Roman"/>
      <family val="1"/>
      <charset val="162"/>
    </font>
    <font>
      <sz val="11"/>
      <name val="Times New Roman"/>
      <family val="1"/>
      <charset val="162"/>
    </font>
    <font>
      <b/>
      <sz val="11"/>
      <color theme="1"/>
      <name val="Times New Roman"/>
      <family val="1"/>
      <charset val="162"/>
    </font>
    <font>
      <b/>
      <i/>
      <sz val="10"/>
      <name val="Times New Roman"/>
      <family val="1"/>
      <charset val="162"/>
    </font>
    <font>
      <b/>
      <i/>
      <sz val="10"/>
      <color theme="1"/>
      <name val="Times New Roman"/>
      <family val="1"/>
      <charset val="162"/>
    </font>
    <font>
      <b/>
      <sz val="16"/>
      <name val="Times New Roman"/>
      <family val="1"/>
      <charset val="162"/>
    </font>
    <font>
      <b/>
      <sz val="13"/>
      <name val="Times New Roman"/>
      <family val="1"/>
      <charset val="162"/>
    </font>
    <font>
      <b/>
      <sz val="14"/>
      <color theme="1"/>
      <name val="Times New Roman"/>
      <family val="1"/>
      <charset val="162"/>
    </font>
  </fonts>
  <fills count="6">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theme="0" tint="-0.499984740745262"/>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right/>
      <top/>
      <bottom style="medium">
        <color indexed="64"/>
      </bottom>
      <diagonal/>
    </border>
    <border>
      <left/>
      <right/>
      <top style="medium">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s>
  <cellStyleXfs count="1">
    <xf numFmtId="0" fontId="0" fillId="0" borderId="0"/>
  </cellStyleXfs>
  <cellXfs count="195">
    <xf numFmtId="0" fontId="0" fillId="0" borderId="0" xfId="0"/>
    <xf numFmtId="0" fontId="0" fillId="0" borderId="0" xfId="0" applyFill="1"/>
    <xf numFmtId="0" fontId="0" fillId="0" borderId="0" xfId="0" applyFill="1" applyBorder="1"/>
    <xf numFmtId="0" fontId="0" fillId="0" borderId="0" xfId="0" applyFill="1" applyAlignment="1">
      <alignment vertical="center"/>
    </xf>
    <xf numFmtId="0" fontId="0" fillId="2" borderId="1" xfId="0" applyFill="1" applyBorder="1" applyAlignment="1">
      <alignment vertical="center" wrapText="1"/>
    </xf>
    <xf numFmtId="4" fontId="1" fillId="3" borderId="11" xfId="0" applyNumberFormat="1" applyFont="1" applyFill="1" applyBorder="1" applyAlignment="1">
      <alignment vertical="center" wrapText="1"/>
    </xf>
    <xf numFmtId="4" fontId="1" fillId="3" borderId="18" xfId="0" applyNumberFormat="1" applyFont="1" applyFill="1" applyBorder="1" applyAlignment="1">
      <alignment vertical="center" wrapText="1"/>
    </xf>
    <xf numFmtId="4" fontId="1" fillId="3" borderId="18" xfId="0" applyNumberFormat="1" applyFont="1" applyFill="1" applyBorder="1" applyAlignment="1">
      <alignment horizontal="right" vertical="center" wrapText="1"/>
    </xf>
    <xf numFmtId="4" fontId="1" fillId="3" borderId="16" xfId="0" applyNumberFormat="1" applyFont="1" applyFill="1" applyBorder="1" applyAlignment="1">
      <alignment horizontal="right" vertical="center" wrapText="1"/>
    </xf>
    <xf numFmtId="0" fontId="1" fillId="3" borderId="16" xfId="0" applyFont="1" applyFill="1" applyBorder="1" applyAlignment="1">
      <alignment horizontal="center" vertical="center" wrapText="1"/>
    </xf>
    <xf numFmtId="0" fontId="2" fillId="0" borderId="0" xfId="0" applyFont="1" applyFill="1"/>
    <xf numFmtId="0" fontId="1" fillId="3" borderId="1" xfId="0" applyFont="1" applyFill="1" applyBorder="1" applyAlignment="1">
      <alignment horizontal="center" vertical="center"/>
    </xf>
    <xf numFmtId="0" fontId="1" fillId="3" borderId="16" xfId="0" applyFont="1" applyFill="1" applyBorder="1" applyAlignment="1">
      <alignment horizontal="center" vertical="center"/>
    </xf>
    <xf numFmtId="0" fontId="1" fillId="0" borderId="13" xfId="0" applyFont="1" applyFill="1" applyBorder="1" applyAlignment="1">
      <alignment horizontal="center" vertical="center"/>
    </xf>
    <xf numFmtId="4" fontId="2" fillId="0" borderId="16" xfId="0" applyNumberFormat="1" applyFont="1" applyFill="1" applyBorder="1" applyAlignment="1">
      <alignment horizontal="right" vertical="center" wrapText="1"/>
    </xf>
    <xf numFmtId="0" fontId="4" fillId="3" borderId="15" xfId="0" applyFont="1" applyFill="1" applyBorder="1" applyAlignment="1">
      <alignment horizontal="center" vertical="center" wrapText="1"/>
    </xf>
    <xf numFmtId="4" fontId="1" fillId="3" borderId="11" xfId="0" applyNumberFormat="1" applyFont="1" applyFill="1" applyBorder="1" applyAlignment="1">
      <alignment horizontal="right" vertical="center" wrapText="1"/>
    </xf>
    <xf numFmtId="4" fontId="1" fillId="3" borderId="1" xfId="0" applyNumberFormat="1" applyFont="1" applyFill="1" applyBorder="1" applyAlignment="1">
      <alignment horizontal="right" vertical="center" wrapText="1"/>
    </xf>
    <xf numFmtId="4" fontId="0" fillId="0" borderId="1" xfId="0" applyNumberFormat="1" applyFill="1" applyBorder="1" applyAlignment="1">
      <alignment horizontal="right" vertical="center"/>
    </xf>
    <xf numFmtId="4" fontId="0" fillId="0" borderId="16" xfId="0" applyNumberFormat="1" applyFill="1" applyBorder="1" applyAlignment="1">
      <alignment horizontal="right" vertical="center"/>
    </xf>
    <xf numFmtId="4" fontId="0" fillId="0" borderId="1" xfId="0" applyNumberFormat="1" applyFill="1" applyBorder="1" applyAlignment="1">
      <alignment vertical="center" wrapText="1"/>
    </xf>
    <xf numFmtId="4" fontId="0" fillId="0" borderId="16" xfId="0" applyNumberFormat="1" applyFill="1" applyBorder="1" applyAlignment="1">
      <alignment vertical="center" wrapText="1"/>
    </xf>
    <xf numFmtId="4" fontId="1" fillId="0" borderId="16" xfId="0" applyNumberFormat="1" applyFont="1" applyFill="1" applyBorder="1" applyAlignment="1">
      <alignment horizontal="right" vertical="center" wrapText="1"/>
    </xf>
    <xf numFmtId="0" fontId="8" fillId="0" borderId="0" xfId="0" applyFont="1"/>
    <xf numFmtId="49" fontId="3" fillId="3" borderId="1" xfId="0" applyNumberFormat="1" applyFont="1" applyFill="1" applyBorder="1" applyAlignment="1">
      <alignment horizontal="center" vertical="center" wrapText="1"/>
    </xf>
    <xf numFmtId="49" fontId="3" fillId="3" borderId="16" xfId="0" applyNumberFormat="1" applyFont="1" applyFill="1" applyBorder="1" applyAlignment="1">
      <alignment horizontal="center" vertical="center" wrapText="1"/>
    </xf>
    <xf numFmtId="4" fontId="9" fillId="3" borderId="1" xfId="0" applyNumberFormat="1" applyFont="1" applyFill="1" applyBorder="1" applyAlignment="1">
      <alignment horizontal="right" vertical="center"/>
    </xf>
    <xf numFmtId="4" fontId="9" fillId="3" borderId="11" xfId="0" applyNumberFormat="1" applyFont="1" applyFill="1" applyBorder="1" applyAlignment="1">
      <alignment horizontal="right" vertical="center"/>
    </xf>
    <xf numFmtId="49" fontId="9" fillId="3" borderId="18" xfId="0" applyNumberFormat="1" applyFont="1" applyFill="1" applyBorder="1" applyAlignment="1">
      <alignment horizontal="center" vertical="center"/>
    </xf>
    <xf numFmtId="0" fontId="10" fillId="0" borderId="0" xfId="0" applyFont="1"/>
    <xf numFmtId="0" fontId="11" fillId="0" borderId="0" xfId="0" applyFont="1" applyAlignment="1">
      <alignment horizontal="center"/>
    </xf>
    <xf numFmtId="0" fontId="8" fillId="0" borderId="0" xfId="0" applyFont="1" applyAlignment="1">
      <alignment wrapText="1"/>
    </xf>
    <xf numFmtId="49" fontId="10" fillId="0" borderId="0" xfId="0" applyNumberFormat="1" applyFont="1"/>
    <xf numFmtId="49" fontId="2" fillId="0" borderId="1" xfId="0" applyNumberFormat="1" applyFont="1" applyFill="1" applyBorder="1" applyAlignment="1">
      <alignment horizontal="center" vertical="center"/>
    </xf>
    <xf numFmtId="0" fontId="2" fillId="0" borderId="1" xfId="0" applyFont="1" applyFill="1" applyBorder="1" applyAlignment="1">
      <alignment horizontal="left" vertical="center" wrapText="1"/>
    </xf>
    <xf numFmtId="4" fontId="1" fillId="2" borderId="1" xfId="0" applyNumberFormat="1" applyFont="1" applyFill="1" applyBorder="1" applyAlignment="1">
      <alignment horizontal="right" vertical="center" wrapText="1"/>
    </xf>
    <xf numFmtId="4" fontId="1" fillId="0" borderId="16" xfId="0" applyNumberFormat="1" applyFont="1" applyFill="1" applyBorder="1" applyAlignment="1">
      <alignment horizontal="right"/>
    </xf>
    <xf numFmtId="4" fontId="0" fillId="0" borderId="2" xfId="0" applyNumberFormat="1" applyFill="1" applyBorder="1" applyAlignment="1">
      <alignment vertical="center" wrapText="1"/>
    </xf>
    <xf numFmtId="4" fontId="0" fillId="0" borderId="29" xfId="0" applyNumberFormat="1" applyFill="1" applyBorder="1" applyAlignment="1">
      <alignment vertical="center" wrapText="1"/>
    </xf>
    <xf numFmtId="0" fontId="12" fillId="0" borderId="0" xfId="0" applyFont="1" applyFill="1" applyAlignment="1">
      <alignment horizontal="center" vertical="center" textRotation="180"/>
    </xf>
    <xf numFmtId="0" fontId="15" fillId="0" borderId="0" xfId="0" applyFont="1"/>
    <xf numFmtId="0" fontId="2" fillId="0" borderId="0" xfId="0" applyFont="1"/>
    <xf numFmtId="0" fontId="0" fillId="0" borderId="0" xfId="0" applyAlignment="1">
      <alignment vertical="center"/>
    </xf>
    <xf numFmtId="49" fontId="9" fillId="0" borderId="1" xfId="0" applyNumberFormat="1" applyFont="1" applyFill="1" applyBorder="1" applyAlignment="1">
      <alignment horizontal="center" vertical="center" wrapText="1"/>
    </xf>
    <xf numFmtId="49" fontId="9" fillId="3" borderId="16" xfId="0" applyNumberFormat="1" applyFont="1" applyFill="1" applyBorder="1" applyAlignment="1">
      <alignment horizontal="center" vertical="center"/>
    </xf>
    <xf numFmtId="4" fontId="1" fillId="0" borderId="1" xfId="0" applyNumberFormat="1" applyFont="1" applyFill="1" applyBorder="1" applyAlignment="1">
      <alignment vertical="center" wrapText="1"/>
    </xf>
    <xf numFmtId="4" fontId="1" fillId="0" borderId="16" xfId="0" applyNumberFormat="1" applyFont="1" applyFill="1" applyBorder="1" applyAlignment="1">
      <alignment vertical="center" wrapText="1"/>
    </xf>
    <xf numFmtId="49" fontId="2" fillId="0" borderId="13" xfId="0" applyNumberFormat="1" applyFont="1" applyFill="1" applyBorder="1" applyAlignment="1">
      <alignment horizontal="center" vertical="center"/>
    </xf>
    <xf numFmtId="0" fontId="17" fillId="0" borderId="0" xfId="0" applyFont="1" applyFill="1" applyAlignment="1">
      <alignment vertical="center" textRotation="180"/>
    </xf>
    <xf numFmtId="0" fontId="1" fillId="3" borderId="14" xfId="0" applyFont="1" applyFill="1" applyBorder="1" applyAlignment="1">
      <alignment horizontal="center" vertical="center" wrapText="1"/>
    </xf>
    <xf numFmtId="0" fontId="1" fillId="3" borderId="15" xfId="0" applyFont="1" applyFill="1" applyBorder="1" applyAlignment="1">
      <alignment horizontal="center" vertical="center" wrapText="1"/>
    </xf>
    <xf numFmtId="0" fontId="2" fillId="0" borderId="0" xfId="0" applyFont="1" applyFill="1" applyBorder="1"/>
    <xf numFmtId="0" fontId="2" fillId="2" borderId="0" xfId="0" applyFont="1" applyFill="1" applyBorder="1" applyAlignment="1">
      <alignment vertical="center" wrapText="1"/>
    </xf>
    <xf numFmtId="0" fontId="2" fillId="2" borderId="0" xfId="0" applyFont="1" applyFill="1" applyBorder="1" applyAlignment="1">
      <alignment horizontal="left" vertical="center"/>
    </xf>
    <xf numFmtId="0" fontId="2" fillId="2" borderId="0" xfId="0" applyFont="1" applyFill="1" applyBorder="1"/>
    <xf numFmtId="4" fontId="2" fillId="0" borderId="1" xfId="0" applyNumberFormat="1" applyFont="1" applyFill="1" applyBorder="1" applyAlignment="1">
      <alignment horizontal="right" vertical="center" wrapText="1"/>
    </xf>
    <xf numFmtId="0" fontId="1" fillId="0" borderId="1" xfId="0" applyFont="1" applyFill="1" applyBorder="1" applyAlignment="1">
      <alignment horizontal="center"/>
    </xf>
    <xf numFmtId="0" fontId="5" fillId="4" borderId="1" xfId="0" applyFont="1" applyFill="1" applyBorder="1" applyAlignment="1">
      <alignment horizontal="center"/>
    </xf>
    <xf numFmtId="0" fontId="1" fillId="3" borderId="14" xfId="0" applyFont="1" applyFill="1" applyBorder="1" applyAlignment="1">
      <alignment horizontal="center" vertical="center" wrapText="1"/>
    </xf>
    <xf numFmtId="0" fontId="19" fillId="0" borderId="0" xfId="0" applyFont="1" applyFill="1" applyBorder="1" applyAlignment="1">
      <alignment vertical="center"/>
    </xf>
    <xf numFmtId="0" fontId="12" fillId="0" borderId="0" xfId="0" applyFont="1" applyFill="1" applyAlignment="1">
      <alignment vertical="center" textRotation="180"/>
    </xf>
    <xf numFmtId="0" fontId="1" fillId="3" borderId="7" xfId="0" applyFont="1" applyFill="1" applyBorder="1" applyAlignment="1">
      <alignment horizontal="center" vertical="center" wrapText="1"/>
    </xf>
    <xf numFmtId="4" fontId="0" fillId="0" borderId="16" xfId="0" applyNumberFormat="1" applyBorder="1"/>
    <xf numFmtId="4" fontId="20" fillId="0" borderId="18" xfId="0" applyNumberFormat="1" applyFont="1" applyBorder="1" applyAlignment="1">
      <alignment horizontal="right"/>
    </xf>
    <xf numFmtId="4" fontId="2" fillId="2" borderId="16" xfId="0" applyNumberFormat="1" applyFont="1" applyFill="1" applyBorder="1" applyAlignment="1">
      <alignment horizontal="right" vertical="center" wrapText="1"/>
    </xf>
    <xf numFmtId="4" fontId="0" fillId="0" borderId="0" xfId="0" applyNumberFormat="1"/>
    <xf numFmtId="49" fontId="9" fillId="3" borderId="1" xfId="0" applyNumberFormat="1" applyFont="1" applyFill="1" applyBorder="1" applyAlignment="1">
      <alignment horizontal="center" vertical="center"/>
    </xf>
    <xf numFmtId="49" fontId="9" fillId="3" borderId="11" xfId="0" applyNumberFormat="1" applyFont="1" applyFill="1" applyBorder="1" applyAlignment="1">
      <alignment horizontal="center" vertical="center"/>
    </xf>
    <xf numFmtId="4" fontId="0" fillId="5" borderId="16" xfId="0" applyNumberFormat="1" applyFill="1" applyBorder="1"/>
    <xf numFmtId="4" fontId="1" fillId="0" borderId="1" xfId="0" applyNumberFormat="1" applyFont="1" applyFill="1" applyBorder="1" applyAlignment="1">
      <alignment horizontal="right" vertical="center" wrapText="1"/>
    </xf>
    <xf numFmtId="49" fontId="10" fillId="0" borderId="1" xfId="0" applyNumberFormat="1" applyFont="1" applyFill="1" applyBorder="1" applyAlignment="1">
      <alignment horizontal="left" vertical="center" wrapText="1"/>
    </xf>
    <xf numFmtId="4" fontId="10" fillId="0" borderId="1" xfId="0" applyNumberFormat="1" applyFont="1" applyFill="1" applyBorder="1" applyAlignment="1">
      <alignment vertical="center"/>
    </xf>
    <xf numFmtId="49" fontId="10" fillId="0" borderId="1" xfId="0" applyNumberFormat="1" applyFont="1" applyFill="1" applyBorder="1" applyAlignment="1">
      <alignment horizontal="center" vertical="center"/>
    </xf>
    <xf numFmtId="4" fontId="10" fillId="0" borderId="1" xfId="0" applyNumberFormat="1" applyFont="1" applyFill="1" applyBorder="1" applyAlignment="1">
      <alignment horizontal="right" vertical="center"/>
    </xf>
    <xf numFmtId="49" fontId="10" fillId="0" borderId="16" xfId="0" applyNumberFormat="1" applyFont="1" applyFill="1" applyBorder="1" applyAlignment="1">
      <alignment horizontal="center" vertical="center"/>
    </xf>
    <xf numFmtId="0" fontId="2" fillId="0" borderId="7" xfId="0" applyFont="1" applyFill="1" applyBorder="1" applyAlignment="1">
      <alignment horizontal="left" vertical="center" wrapText="1"/>
    </xf>
    <xf numFmtId="0" fontId="2" fillId="0" borderId="8" xfId="0" applyFont="1" applyFill="1" applyBorder="1" applyAlignment="1">
      <alignment horizontal="left" vertical="center" wrapText="1"/>
    </xf>
    <xf numFmtId="0" fontId="1" fillId="0" borderId="19"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7"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1" fillId="3" borderId="39" xfId="0" applyFont="1" applyFill="1" applyBorder="1" applyAlignment="1">
      <alignment vertical="center" wrapText="1"/>
    </xf>
    <xf numFmtId="0" fontId="1" fillId="3" borderId="40" xfId="0" applyFont="1" applyFill="1" applyBorder="1" applyAlignment="1">
      <alignment vertical="center" wrapText="1"/>
    </xf>
    <xf numFmtId="0" fontId="13" fillId="0" borderId="26" xfId="0" applyFont="1" applyFill="1" applyBorder="1" applyAlignment="1">
      <alignment horizontal="left" vertical="center"/>
    </xf>
    <xf numFmtId="0" fontId="13" fillId="0" borderId="27" xfId="0" applyFont="1" applyFill="1" applyBorder="1" applyAlignment="1">
      <alignment horizontal="left" vertical="center"/>
    </xf>
    <xf numFmtId="0" fontId="13" fillId="0" borderId="28" xfId="0" applyFont="1" applyFill="1" applyBorder="1" applyAlignment="1">
      <alignment horizontal="left" vertical="center"/>
    </xf>
    <xf numFmtId="0" fontId="0" fillId="0" borderId="25" xfId="0" applyFill="1" applyBorder="1" applyAlignment="1">
      <alignment horizontal="center" vertical="center"/>
    </xf>
    <xf numFmtId="0" fontId="0" fillId="0" borderId="6" xfId="0" applyFill="1" applyBorder="1" applyAlignment="1">
      <alignment horizontal="center" vertical="center"/>
    </xf>
    <xf numFmtId="0" fontId="0" fillId="0" borderId="12" xfId="0" applyFill="1" applyBorder="1" applyAlignment="1">
      <alignment horizontal="center" vertical="center"/>
    </xf>
    <xf numFmtId="0" fontId="1" fillId="3" borderId="25" xfId="0" applyFont="1" applyFill="1" applyBorder="1" applyAlignment="1">
      <alignment horizontal="left" vertical="center"/>
    </xf>
    <xf numFmtId="0" fontId="1" fillId="3" borderId="8" xfId="0" applyFont="1" applyFill="1" applyBorder="1" applyAlignment="1">
      <alignment horizontal="left" vertical="center"/>
    </xf>
    <xf numFmtId="0" fontId="2" fillId="0" borderId="6"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5" xfId="0" applyFont="1" applyFill="1" applyBorder="1" applyAlignment="1">
      <alignment horizontal="left" vertical="center"/>
    </xf>
    <xf numFmtId="0" fontId="2" fillId="0" borderId="20" xfId="0" applyFont="1" applyFill="1" applyBorder="1" applyAlignment="1">
      <alignment horizontal="left" vertical="center"/>
    </xf>
    <xf numFmtId="0" fontId="2" fillId="0" borderId="6" xfId="0" applyFont="1" applyFill="1" applyBorder="1" applyAlignment="1">
      <alignment horizontal="left" vertical="center"/>
    </xf>
    <xf numFmtId="0" fontId="2" fillId="0" borderId="12" xfId="0" applyFont="1" applyFill="1" applyBorder="1" applyAlignment="1">
      <alignment horizontal="left" vertical="center"/>
    </xf>
    <xf numFmtId="0" fontId="0" fillId="0" borderId="21" xfId="0" applyFill="1" applyBorder="1" applyAlignment="1">
      <alignment horizontal="center" vertical="center"/>
    </xf>
    <xf numFmtId="0" fontId="0" fillId="0" borderId="9" xfId="0" applyFill="1" applyBorder="1" applyAlignment="1">
      <alignment horizontal="center" vertical="center"/>
    </xf>
    <xf numFmtId="0" fontId="0" fillId="0" borderId="22" xfId="0" applyFill="1" applyBorder="1" applyAlignment="1">
      <alignment horizontal="center" vertical="center"/>
    </xf>
    <xf numFmtId="0" fontId="0" fillId="0" borderId="31" xfId="0" applyFill="1" applyBorder="1" applyAlignment="1">
      <alignment horizontal="center" vertical="center"/>
    </xf>
    <xf numFmtId="0" fontId="1" fillId="3" borderId="23" xfId="0" applyFont="1" applyFill="1" applyBorder="1" applyAlignment="1">
      <alignment horizontal="left" vertical="center"/>
    </xf>
    <xf numFmtId="0" fontId="1" fillId="3" borderId="24" xfId="0" applyFont="1" applyFill="1" applyBorder="1" applyAlignment="1">
      <alignment horizontal="left" vertical="center"/>
    </xf>
    <xf numFmtId="0" fontId="1" fillId="3" borderId="42" xfId="0" applyFont="1" applyFill="1" applyBorder="1" applyAlignment="1">
      <alignment horizontal="left" vertical="center"/>
    </xf>
    <xf numFmtId="0" fontId="1" fillId="0" borderId="30" xfId="0" applyFont="1" applyFill="1" applyBorder="1" applyAlignment="1">
      <alignment horizontal="center" vertical="center"/>
    </xf>
    <xf numFmtId="0" fontId="17" fillId="0" borderId="0" xfId="0" applyFont="1" applyFill="1" applyAlignment="1">
      <alignment horizontal="center" vertical="center"/>
    </xf>
    <xf numFmtId="0" fontId="1" fillId="3" borderId="19" xfId="0" applyFont="1" applyFill="1" applyBorder="1" applyAlignment="1">
      <alignment horizontal="left" vertical="center" wrapText="1"/>
    </xf>
    <xf numFmtId="0" fontId="1" fillId="3" borderId="5" xfId="0" applyFont="1" applyFill="1" applyBorder="1" applyAlignment="1">
      <alignment horizontal="left" vertical="center" wrapText="1"/>
    </xf>
    <xf numFmtId="0" fontId="1" fillId="3" borderId="4" xfId="0" applyFont="1" applyFill="1" applyBorder="1" applyAlignment="1">
      <alignment horizontal="left" vertical="center" wrapText="1"/>
    </xf>
    <xf numFmtId="0" fontId="1" fillId="3" borderId="21" xfId="0" applyFont="1" applyFill="1" applyBorder="1" applyAlignment="1">
      <alignment horizontal="left" vertical="center" wrapText="1"/>
    </xf>
    <xf numFmtId="0" fontId="1" fillId="3" borderId="9" xfId="0" applyFont="1" applyFill="1" applyBorder="1" applyAlignment="1">
      <alignment horizontal="left" vertical="center" wrapText="1"/>
    </xf>
    <xf numFmtId="0" fontId="1" fillId="3" borderId="41" xfId="0" applyFont="1" applyFill="1" applyBorder="1" applyAlignment="1">
      <alignment horizontal="left" vertical="center" wrapText="1"/>
    </xf>
    <xf numFmtId="0" fontId="1" fillId="3" borderId="7"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1" fillId="3"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2" fillId="0" borderId="21" xfId="0" applyFont="1" applyFill="1" applyBorder="1" applyAlignment="1">
      <alignment horizontal="left" vertical="center" wrapText="1"/>
    </xf>
    <xf numFmtId="0" fontId="0" fillId="0" borderId="9" xfId="0" applyFill="1" applyBorder="1" applyAlignment="1">
      <alignment horizontal="left" vertical="center" wrapText="1"/>
    </xf>
    <xf numFmtId="0" fontId="0" fillId="0" borderId="22" xfId="0" applyFill="1" applyBorder="1" applyAlignment="1">
      <alignment horizontal="left" vertical="center" wrapText="1"/>
    </xf>
    <xf numFmtId="0" fontId="5" fillId="3" borderId="13" xfId="0" applyFont="1" applyFill="1" applyBorder="1" applyAlignment="1">
      <alignment vertical="center" wrapText="1"/>
    </xf>
    <xf numFmtId="0" fontId="5" fillId="3" borderId="1" xfId="0" applyFont="1" applyFill="1" applyBorder="1" applyAlignment="1">
      <alignment vertical="center" wrapText="1"/>
    </xf>
    <xf numFmtId="0" fontId="13" fillId="0" borderId="1" xfId="0" applyFont="1" applyFill="1" applyBorder="1" applyAlignment="1">
      <alignment horizontal="left" vertical="center" wrapText="1"/>
    </xf>
    <xf numFmtId="0" fontId="13" fillId="0" borderId="16"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0" fillId="0" borderId="0" xfId="0" applyFill="1" applyBorder="1" applyAlignment="1">
      <alignment horizontal="center"/>
    </xf>
    <xf numFmtId="0" fontId="1" fillId="0" borderId="17" xfId="0" applyFont="1" applyFill="1" applyBorder="1" applyAlignment="1">
      <alignment horizontal="center" vertical="center"/>
    </xf>
    <xf numFmtId="0" fontId="0" fillId="0" borderId="14" xfId="0" applyBorder="1"/>
    <xf numFmtId="0" fontId="0" fillId="0" borderId="15" xfId="0" applyBorder="1"/>
    <xf numFmtId="0" fontId="1" fillId="0" borderId="1" xfId="0" applyFont="1" applyFill="1" applyBorder="1" applyAlignment="1">
      <alignment horizontal="left" vertical="center" wrapText="1"/>
    </xf>
    <xf numFmtId="0" fontId="1" fillId="0" borderId="16" xfId="0" applyFont="1" applyFill="1" applyBorder="1" applyAlignment="1">
      <alignment horizontal="left" vertical="center" wrapText="1"/>
    </xf>
    <xf numFmtId="0" fontId="17" fillId="0" borderId="0" xfId="0" applyFont="1" applyFill="1" applyAlignment="1">
      <alignment horizontal="center"/>
    </xf>
    <xf numFmtId="0" fontId="20" fillId="0" borderId="10" xfId="0" applyFont="1" applyFill="1" applyBorder="1" applyAlignment="1">
      <alignment horizontal="right" vertical="center" wrapText="1"/>
    </xf>
    <xf numFmtId="0" fontId="20" fillId="0" borderId="11" xfId="0" applyFont="1" applyFill="1" applyBorder="1" applyAlignment="1">
      <alignment horizontal="right" vertical="center" wrapText="1"/>
    </xf>
    <xf numFmtId="0" fontId="1" fillId="0" borderId="13" xfId="0" applyFont="1" applyFill="1" applyBorder="1" applyAlignment="1">
      <alignment horizontal="left" vertical="center" wrapText="1"/>
    </xf>
    <xf numFmtId="0" fontId="2" fillId="0" borderId="25" xfId="0" applyFont="1" applyFill="1" applyBorder="1" applyAlignment="1">
      <alignment horizontal="left" vertical="center" wrapText="1"/>
    </xf>
    <xf numFmtId="0" fontId="0" fillId="0" borderId="0" xfId="0" applyFill="1" applyAlignment="1">
      <alignment horizontal="center"/>
    </xf>
    <xf numFmtId="0" fontId="20" fillId="0" borderId="0" xfId="0" applyFont="1" applyFill="1" applyBorder="1" applyAlignment="1">
      <alignment horizontal="center" vertical="center" wrapText="1"/>
    </xf>
    <xf numFmtId="0" fontId="4" fillId="3" borderId="17" xfId="0" applyNumberFormat="1" applyFont="1" applyFill="1" applyBorder="1" applyAlignment="1">
      <alignment horizontal="center" vertical="center" wrapText="1"/>
    </xf>
    <xf numFmtId="0" fontId="0" fillId="3" borderId="14" xfId="0" applyFill="1" applyBorder="1" applyAlignment="1">
      <alignment vertical="center" wrapText="1"/>
    </xf>
    <xf numFmtId="0" fontId="4" fillId="0" borderId="38"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1" fillId="3" borderId="13" xfId="0" applyFont="1" applyFill="1" applyBorder="1" applyAlignment="1">
      <alignment horizontal="left" vertical="center" wrapText="1"/>
    </xf>
    <xf numFmtId="0" fontId="0" fillId="3" borderId="1" xfId="0" applyFill="1" applyBorder="1" applyAlignment="1">
      <alignment horizontal="left" wrapText="1"/>
    </xf>
    <xf numFmtId="0" fontId="6" fillId="3" borderId="13" xfId="0" applyFont="1" applyFill="1" applyBorder="1" applyAlignment="1">
      <alignment horizontal="center" vertical="center" textRotation="90" wrapText="1"/>
    </xf>
    <xf numFmtId="0" fontId="1" fillId="3" borderId="10" xfId="0" applyFont="1" applyFill="1" applyBorder="1" applyAlignment="1">
      <alignment horizontal="left" vertical="center" wrapText="1"/>
    </xf>
    <xf numFmtId="0" fontId="0" fillId="3" borderId="11" xfId="0" applyFill="1" applyBorder="1" applyAlignment="1">
      <alignment horizontal="left" wrapText="1"/>
    </xf>
    <xf numFmtId="49" fontId="14" fillId="0" borderId="0" xfId="0" applyNumberFormat="1" applyFont="1" applyFill="1" applyBorder="1" applyAlignment="1">
      <alignment horizontal="center" vertical="center" wrapText="1"/>
    </xf>
    <xf numFmtId="0" fontId="10" fillId="0" borderId="0" xfId="0" applyFont="1" applyAlignment="1">
      <alignment horizontal="center"/>
    </xf>
    <xf numFmtId="49" fontId="18" fillId="0" borderId="0" xfId="0" applyNumberFormat="1" applyFont="1" applyFill="1" applyBorder="1" applyAlignment="1">
      <alignment horizontal="center" vertical="center" wrapText="1"/>
    </xf>
    <xf numFmtId="0" fontId="1" fillId="3" borderId="14" xfId="0" applyFont="1" applyFill="1" applyBorder="1" applyAlignment="1">
      <alignment horizontal="center" vertical="center" wrapText="1"/>
    </xf>
    <xf numFmtId="0" fontId="1" fillId="3" borderId="15" xfId="0" applyFont="1" applyFill="1" applyBorder="1" applyAlignment="1">
      <alignment horizontal="center" vertical="center" wrapText="1"/>
    </xf>
    <xf numFmtId="49" fontId="16" fillId="0" borderId="13" xfId="0" applyNumberFormat="1" applyFont="1" applyFill="1" applyBorder="1" applyAlignment="1">
      <alignment horizontal="center" vertical="center" textRotation="90" wrapText="1"/>
    </xf>
    <xf numFmtId="0" fontId="0" fillId="0" borderId="13" xfId="0" applyBorder="1"/>
    <xf numFmtId="49" fontId="1" fillId="3" borderId="13" xfId="0" applyNumberFormat="1" applyFont="1" applyFill="1" applyBorder="1" applyAlignment="1">
      <alignment horizontal="left" vertical="center" wrapText="1"/>
    </xf>
    <xf numFmtId="0" fontId="1" fillId="3" borderId="1" xfId="0" applyFont="1" applyFill="1" applyBorder="1" applyAlignment="1">
      <alignment horizontal="left" wrapText="1"/>
    </xf>
    <xf numFmtId="49" fontId="13" fillId="0" borderId="0" xfId="0" applyNumberFormat="1" applyFont="1" applyFill="1" applyBorder="1" applyAlignment="1">
      <alignment horizontal="center" vertical="center"/>
    </xf>
    <xf numFmtId="49" fontId="13" fillId="0" borderId="30" xfId="0" applyNumberFormat="1" applyFont="1" applyFill="1" applyBorder="1" applyAlignment="1">
      <alignment horizontal="center" vertical="center"/>
    </xf>
    <xf numFmtId="0" fontId="1" fillId="3" borderId="33" xfId="0" applyFont="1" applyFill="1" applyBorder="1" applyAlignment="1">
      <alignment vertical="center" wrapText="1"/>
    </xf>
    <xf numFmtId="0" fontId="1" fillId="3" borderId="34" xfId="0" applyFont="1" applyFill="1" applyBorder="1" applyAlignment="1">
      <alignment vertical="center" wrapText="1"/>
    </xf>
    <xf numFmtId="0" fontId="21" fillId="0" borderId="34" xfId="0" applyFont="1" applyFill="1" applyBorder="1" applyAlignment="1">
      <alignment horizontal="left" vertical="center" wrapText="1"/>
    </xf>
    <xf numFmtId="0" fontId="21" fillId="0" borderId="35" xfId="0" applyFont="1" applyFill="1" applyBorder="1" applyAlignment="1">
      <alignment horizontal="left" vertical="center" wrapText="1"/>
    </xf>
    <xf numFmtId="49" fontId="10" fillId="0" borderId="32" xfId="0" applyNumberFormat="1" applyFont="1" applyFill="1" applyBorder="1" applyAlignment="1">
      <alignment horizontal="center"/>
    </xf>
    <xf numFmtId="49" fontId="10" fillId="0" borderId="36" xfId="0" applyNumberFormat="1" applyFont="1" applyFill="1" applyBorder="1" applyAlignment="1">
      <alignment horizontal="center"/>
    </xf>
    <xf numFmtId="49" fontId="10" fillId="0" borderId="37" xfId="0" applyNumberFormat="1" applyFont="1" applyFill="1" applyBorder="1" applyAlignment="1">
      <alignment horizontal="center"/>
    </xf>
    <xf numFmtId="0" fontId="1" fillId="3" borderId="17" xfId="0" applyFont="1" applyFill="1" applyBorder="1" applyAlignment="1">
      <alignment horizontal="center" vertical="center" textRotation="90" wrapText="1"/>
    </xf>
    <xf numFmtId="0" fontId="1" fillId="3" borderId="13" xfId="0" applyFont="1" applyFill="1" applyBorder="1" applyAlignment="1">
      <alignment horizontal="center" vertical="center" textRotation="90" wrapText="1"/>
    </xf>
    <xf numFmtId="0" fontId="1" fillId="3" borderId="14" xfId="0" applyFont="1" applyFill="1" applyBorder="1" applyAlignment="1">
      <alignment horizontal="center" vertical="center" textRotation="90" wrapText="1"/>
    </xf>
    <xf numFmtId="0" fontId="1" fillId="3" borderId="1" xfId="0" applyFont="1" applyFill="1" applyBorder="1" applyAlignment="1">
      <alignment horizontal="center" vertical="center" textRotation="90" wrapText="1"/>
    </xf>
    <xf numFmtId="0" fontId="1" fillId="3" borderId="1" xfId="0" applyFont="1" applyFill="1" applyBorder="1" applyAlignment="1">
      <alignment horizontal="center" vertical="center" wrapText="1"/>
    </xf>
    <xf numFmtId="0" fontId="4" fillId="3" borderId="14" xfId="0" applyFont="1" applyFill="1" applyBorder="1" applyAlignment="1">
      <alignment horizontal="center" vertical="center" wrapText="1"/>
    </xf>
    <xf numFmtId="49" fontId="1" fillId="3" borderId="1" xfId="0" applyNumberFormat="1" applyFont="1" applyFill="1" applyBorder="1" applyAlignment="1">
      <alignment horizontal="left" vertical="center" wrapText="1"/>
    </xf>
    <xf numFmtId="49" fontId="1" fillId="3" borderId="10" xfId="0" applyNumberFormat="1" applyFont="1" applyFill="1" applyBorder="1" applyAlignment="1">
      <alignment horizontal="left" vertical="center" wrapText="1"/>
    </xf>
    <xf numFmtId="49" fontId="1" fillId="3" borderId="11" xfId="0" applyNumberFormat="1" applyFont="1" applyFill="1" applyBorder="1" applyAlignment="1">
      <alignment horizontal="left" vertical="center" wrapText="1"/>
    </xf>
    <xf numFmtId="0" fontId="2" fillId="0" borderId="0" xfId="0" applyFont="1" applyFill="1" applyAlignment="1">
      <alignment horizontal="center"/>
    </xf>
    <xf numFmtId="0" fontId="19" fillId="0" borderId="0" xfId="0" applyFont="1" applyFill="1" applyBorder="1" applyAlignment="1">
      <alignment horizontal="center" vertical="center"/>
    </xf>
    <xf numFmtId="0" fontId="12" fillId="0" borderId="30" xfId="0" applyFont="1" applyFill="1" applyBorder="1" applyAlignment="1">
      <alignment horizontal="center" vertical="center" textRotation="180"/>
    </xf>
    <xf numFmtId="0" fontId="17" fillId="0" borderId="0" xfId="0" applyFont="1" applyFill="1" applyAlignment="1">
      <alignment horizontal="center" vertical="center" textRotation="180"/>
    </xf>
    <xf numFmtId="0" fontId="2" fillId="2" borderId="1" xfId="0" applyFont="1" applyFill="1" applyBorder="1" applyAlignment="1">
      <alignment horizontal="left" vertical="center" wrapText="1"/>
    </xf>
    <xf numFmtId="0" fontId="1" fillId="3" borderId="1" xfId="0" applyFont="1" applyFill="1" applyBorder="1" applyAlignment="1">
      <alignment horizontal="left" vertical="center" wrapText="1"/>
    </xf>
    <xf numFmtId="0" fontId="2" fillId="3" borderId="1" xfId="0" applyFont="1" applyFill="1" applyBorder="1" applyAlignment="1">
      <alignment horizontal="left" wrapText="1"/>
    </xf>
    <xf numFmtId="0" fontId="1" fillId="3" borderId="10"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1" fillId="3" borderId="33" xfId="0" applyFont="1" applyFill="1" applyBorder="1" applyAlignment="1">
      <alignment horizontal="left" vertical="center" wrapText="1"/>
    </xf>
    <xf numFmtId="0" fontId="1" fillId="3" borderId="34" xfId="0" applyFont="1" applyFill="1" applyBorder="1" applyAlignment="1">
      <alignment horizontal="left" vertical="center" wrapText="1"/>
    </xf>
    <xf numFmtId="0" fontId="13" fillId="0" borderId="34" xfId="0" applyFont="1" applyFill="1" applyBorder="1" applyAlignment="1">
      <alignment horizontal="left" vertical="center"/>
    </xf>
    <xf numFmtId="0" fontId="13" fillId="0" borderId="35" xfId="0" applyFont="1" applyFill="1" applyBorder="1" applyAlignment="1">
      <alignment horizontal="left" vertical="center"/>
    </xf>
    <xf numFmtId="0" fontId="1" fillId="3" borderId="17" xfId="0" applyFont="1" applyFill="1" applyBorder="1" applyAlignment="1">
      <alignment horizontal="center" vertical="center" textRotation="90"/>
    </xf>
    <xf numFmtId="0" fontId="1" fillId="3" borderId="13" xfId="0" applyFont="1" applyFill="1" applyBorder="1" applyAlignment="1">
      <alignment horizontal="center" vertical="center" textRotation="90"/>
    </xf>
    <xf numFmtId="0" fontId="1" fillId="3" borderId="14" xfId="0" applyNumberFormat="1" applyFont="1" applyFill="1" applyBorder="1" applyAlignment="1">
      <alignment horizontal="center" vertical="center" wrapText="1"/>
    </xf>
    <xf numFmtId="0" fontId="2" fillId="3" borderId="14" xfId="0" applyFont="1" applyFill="1" applyBorder="1" applyAlignment="1">
      <alignmen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G26"/>
  <sheetViews>
    <sheetView topLeftCell="A16" workbookViewId="0">
      <selection activeCell="D19" sqref="D19"/>
    </sheetView>
  </sheetViews>
  <sheetFormatPr defaultColWidth="9" defaultRowHeight="15.6"/>
  <cols>
    <col min="1" max="1" width="3.59765625" style="3" customWidth="1"/>
    <col min="2" max="2" width="15.59765625" style="3" customWidth="1"/>
    <col min="3" max="3" width="27.59765625" style="3" customWidth="1"/>
    <col min="4" max="6" width="13.59765625" style="3" customWidth="1"/>
    <col min="7" max="16384" width="9" style="1"/>
  </cols>
  <sheetData>
    <row r="1" spans="1:7" ht="159.9" customHeight="1">
      <c r="A1" s="80"/>
      <c r="B1" s="80"/>
      <c r="C1" s="80"/>
      <c r="D1" s="80"/>
      <c r="E1" s="80"/>
      <c r="F1" s="80"/>
    </row>
    <row r="2" spans="1:7" ht="20.100000000000001" customHeight="1">
      <c r="A2" s="81" t="s">
        <v>20</v>
      </c>
      <c r="B2" s="81"/>
      <c r="C2" s="81"/>
      <c r="D2" s="81"/>
      <c r="E2" s="81"/>
      <c r="F2" s="81"/>
    </row>
    <row r="3" spans="1:7" ht="20.100000000000001" customHeight="1" thickBot="1">
      <c r="A3" s="106"/>
      <c r="B3" s="106"/>
      <c r="C3" s="106"/>
      <c r="D3" s="106"/>
      <c r="E3" s="106"/>
      <c r="F3" s="106"/>
    </row>
    <row r="4" spans="1:7" ht="30" customHeight="1">
      <c r="A4" s="82" t="s">
        <v>11</v>
      </c>
      <c r="B4" s="83"/>
      <c r="C4" s="84" t="s">
        <v>38</v>
      </c>
      <c r="D4" s="85"/>
      <c r="E4" s="85"/>
      <c r="F4" s="86"/>
    </row>
    <row r="5" spans="1:7" ht="15" customHeight="1">
      <c r="A5" s="87"/>
      <c r="B5" s="88"/>
      <c r="C5" s="88"/>
      <c r="D5" s="88"/>
      <c r="E5" s="88"/>
      <c r="F5" s="89"/>
    </row>
    <row r="6" spans="1:7" ht="30" customHeight="1">
      <c r="A6" s="90" t="s">
        <v>14</v>
      </c>
      <c r="B6" s="91"/>
      <c r="C6" s="94" t="s">
        <v>72</v>
      </c>
      <c r="D6" s="95"/>
      <c r="E6" s="95"/>
      <c r="F6" s="96"/>
      <c r="G6" s="10"/>
    </row>
    <row r="7" spans="1:7" ht="30" customHeight="1">
      <c r="A7" s="90" t="s">
        <v>7</v>
      </c>
      <c r="B7" s="91"/>
      <c r="C7" s="75" t="s">
        <v>73</v>
      </c>
      <c r="D7" s="97"/>
      <c r="E7" s="97"/>
      <c r="F7" s="98"/>
    </row>
    <row r="8" spans="1:7">
      <c r="A8" s="99"/>
      <c r="B8" s="100"/>
      <c r="C8" s="100"/>
      <c r="D8" s="100"/>
      <c r="E8" s="100"/>
      <c r="F8" s="101"/>
    </row>
    <row r="9" spans="1:7" ht="65.400000000000006" customHeight="1">
      <c r="A9" s="90" t="s">
        <v>0</v>
      </c>
      <c r="B9" s="91"/>
      <c r="C9" s="75" t="s">
        <v>74</v>
      </c>
      <c r="D9" s="92"/>
      <c r="E9" s="92"/>
      <c r="F9" s="93"/>
    </row>
    <row r="10" spans="1:7" ht="51" customHeight="1">
      <c r="A10" s="77" t="s">
        <v>58</v>
      </c>
      <c r="B10" s="78"/>
      <c r="C10" s="78"/>
      <c r="D10" s="78"/>
      <c r="E10" s="78"/>
      <c r="F10" s="79"/>
    </row>
    <row r="11" spans="1:7" s="3" customFormat="1" ht="24" customHeight="1">
      <c r="A11" s="90" t="s">
        <v>1</v>
      </c>
      <c r="B11" s="117"/>
      <c r="C11" s="91"/>
      <c r="D11" s="11" t="s">
        <v>41</v>
      </c>
      <c r="E11" s="11" t="s">
        <v>42</v>
      </c>
      <c r="F11" s="12" t="s">
        <v>43</v>
      </c>
    </row>
    <row r="12" spans="1:7" ht="24" customHeight="1">
      <c r="A12" s="13">
        <v>1</v>
      </c>
      <c r="B12" s="118" t="s">
        <v>57</v>
      </c>
      <c r="C12" s="119"/>
      <c r="D12" s="18">
        <v>276310.55</v>
      </c>
      <c r="E12" s="18">
        <v>336144.4</v>
      </c>
      <c r="F12" s="19">
        <v>550000</v>
      </c>
    </row>
    <row r="13" spans="1:7" ht="54" customHeight="1">
      <c r="A13" s="120" t="s">
        <v>67</v>
      </c>
      <c r="B13" s="121"/>
      <c r="C13" s="121"/>
      <c r="D13" s="121"/>
      <c r="E13" s="121"/>
      <c r="F13" s="122"/>
    </row>
    <row r="14" spans="1:7" s="2" customFormat="1" ht="15.9" customHeight="1">
      <c r="A14" s="108" t="s">
        <v>34</v>
      </c>
      <c r="B14" s="109"/>
      <c r="C14" s="110"/>
      <c r="D14" s="114" t="s">
        <v>65</v>
      </c>
      <c r="E14" s="115"/>
      <c r="F14" s="116"/>
    </row>
    <row r="15" spans="1:7" s="2" customFormat="1" ht="15.9" customHeight="1">
      <c r="A15" s="111"/>
      <c r="B15" s="112"/>
      <c r="C15" s="113"/>
      <c r="D15" s="61" t="s">
        <v>21</v>
      </c>
      <c r="E15" s="61" t="s">
        <v>9</v>
      </c>
      <c r="F15" s="9" t="s">
        <v>2</v>
      </c>
    </row>
    <row r="16" spans="1:7" customFormat="1" ht="15.9" customHeight="1">
      <c r="A16" s="47" t="s">
        <v>61</v>
      </c>
      <c r="B16" s="75" t="s">
        <v>63</v>
      </c>
      <c r="C16" s="76"/>
      <c r="D16" s="20">
        <v>0</v>
      </c>
      <c r="E16" s="20"/>
      <c r="F16" s="21">
        <v>0</v>
      </c>
    </row>
    <row r="17" spans="1:6" customFormat="1" ht="15.9" customHeight="1">
      <c r="A17" s="47" t="s">
        <v>62</v>
      </c>
      <c r="B17" s="75" t="s">
        <v>64</v>
      </c>
      <c r="C17" s="76"/>
      <c r="D17" s="20">
        <v>0</v>
      </c>
      <c r="E17" s="20"/>
      <c r="F17" s="21">
        <v>0</v>
      </c>
    </row>
    <row r="18" spans="1:6" customFormat="1" ht="15.9" customHeight="1">
      <c r="A18" s="47" t="s">
        <v>6</v>
      </c>
      <c r="B18" s="75" t="s">
        <v>5</v>
      </c>
      <c r="C18" s="76"/>
      <c r="D18" s="45">
        <v>550000</v>
      </c>
      <c r="E18" s="45"/>
      <c r="F18" s="46">
        <f>F12</f>
        <v>550000</v>
      </c>
    </row>
    <row r="19" spans="1:6" customFormat="1" ht="15.9" customHeight="1">
      <c r="A19" s="47" t="s">
        <v>47</v>
      </c>
      <c r="B19" s="75" t="s">
        <v>44</v>
      </c>
      <c r="C19" s="76"/>
      <c r="D19" s="20">
        <v>0</v>
      </c>
      <c r="E19" s="20"/>
      <c r="F19" s="21">
        <v>0</v>
      </c>
    </row>
    <row r="20" spans="1:6" customFormat="1" ht="15.9" customHeight="1">
      <c r="A20" s="47" t="s">
        <v>48</v>
      </c>
      <c r="B20" s="75" t="s">
        <v>45</v>
      </c>
      <c r="C20" s="76"/>
      <c r="D20" s="20">
        <v>0</v>
      </c>
      <c r="E20" s="20"/>
      <c r="F20" s="21">
        <v>0</v>
      </c>
    </row>
    <row r="21" spans="1:6" customFormat="1" ht="15.9" customHeight="1">
      <c r="A21" s="47" t="s">
        <v>49</v>
      </c>
      <c r="B21" s="75" t="s">
        <v>50</v>
      </c>
      <c r="C21" s="76"/>
      <c r="D21" s="20">
        <v>0</v>
      </c>
      <c r="E21" s="20"/>
      <c r="F21" s="21">
        <v>0</v>
      </c>
    </row>
    <row r="22" spans="1:6" customFormat="1" ht="15.9" customHeight="1">
      <c r="A22" s="47" t="s">
        <v>51</v>
      </c>
      <c r="B22" s="75" t="s">
        <v>46</v>
      </c>
      <c r="C22" s="76"/>
      <c r="D22" s="20">
        <v>0</v>
      </c>
      <c r="E22" s="20"/>
      <c r="F22" s="21">
        <v>0</v>
      </c>
    </row>
    <row r="23" spans="1:6" customFormat="1" ht="15.9" customHeight="1">
      <c r="A23" s="47" t="s">
        <v>75</v>
      </c>
      <c r="B23" s="75" t="s">
        <v>76</v>
      </c>
      <c r="C23" s="76"/>
      <c r="D23" s="37">
        <v>0</v>
      </c>
      <c r="E23" s="37"/>
      <c r="F23" s="38">
        <v>0</v>
      </c>
    </row>
    <row r="24" spans="1:6" customFormat="1" ht="32.1" customHeight="1" thickBot="1">
      <c r="A24" s="103" t="s">
        <v>3</v>
      </c>
      <c r="B24" s="104"/>
      <c r="C24" s="105"/>
      <c r="D24" s="5">
        <f>SUM(D18:D23)</f>
        <v>550000</v>
      </c>
      <c r="E24" s="5"/>
      <c r="F24" s="6">
        <f>SUM(F16:F23)</f>
        <v>550000</v>
      </c>
    </row>
    <row r="25" spans="1:6" ht="149.4" customHeight="1">
      <c r="A25" s="102"/>
      <c r="B25" s="102"/>
      <c r="C25" s="102"/>
      <c r="D25" s="102"/>
      <c r="E25" s="102"/>
      <c r="F25" s="102"/>
    </row>
    <row r="26" spans="1:6">
      <c r="A26" s="107" t="s">
        <v>85</v>
      </c>
      <c r="B26" s="107"/>
      <c r="C26" s="107"/>
      <c r="D26" s="107"/>
      <c r="E26" s="107"/>
      <c r="F26" s="107"/>
    </row>
  </sheetData>
  <mergeCells count="30">
    <mergeCell ref="A25:F25"/>
    <mergeCell ref="A24:C24"/>
    <mergeCell ref="A3:F3"/>
    <mergeCell ref="A26:F26"/>
    <mergeCell ref="B18:C18"/>
    <mergeCell ref="B19:C19"/>
    <mergeCell ref="B20:C20"/>
    <mergeCell ref="B22:C22"/>
    <mergeCell ref="B23:C23"/>
    <mergeCell ref="A14:C15"/>
    <mergeCell ref="D14:F14"/>
    <mergeCell ref="B16:C16"/>
    <mergeCell ref="A11:C11"/>
    <mergeCell ref="B12:C12"/>
    <mergeCell ref="A13:F13"/>
    <mergeCell ref="B17:C17"/>
    <mergeCell ref="B21:C21"/>
    <mergeCell ref="A10:F10"/>
    <mergeCell ref="A1:F1"/>
    <mergeCell ref="A2:F2"/>
    <mergeCell ref="A4:B4"/>
    <mergeCell ref="C4:F4"/>
    <mergeCell ref="A5:F5"/>
    <mergeCell ref="A9:B9"/>
    <mergeCell ref="C9:F9"/>
    <mergeCell ref="A6:B6"/>
    <mergeCell ref="C6:F6"/>
    <mergeCell ref="A7:B7"/>
    <mergeCell ref="C7:F7"/>
    <mergeCell ref="A8:F8"/>
  </mergeCells>
  <printOptions verticalCentered="1"/>
  <pageMargins left="1.299212598425197" right="0.70866141732283472" top="0.70866141732283472" bottom="0.70866141732283472" header="0.31496062992125984" footer="0.31496062992125984"/>
  <pageSetup paperSize="9" scale="85" orientation="portrait" r:id="rId1"/>
</worksheet>
</file>

<file path=xl/worksheets/sheet2.xml><?xml version="1.0" encoding="utf-8"?>
<worksheet xmlns="http://schemas.openxmlformats.org/spreadsheetml/2006/main" xmlns:r="http://schemas.openxmlformats.org/officeDocument/2006/relationships">
  <dimension ref="A1:E29"/>
  <sheetViews>
    <sheetView topLeftCell="A16" workbookViewId="0">
      <selection activeCell="A28" sqref="A28:E28"/>
    </sheetView>
  </sheetViews>
  <sheetFormatPr defaultRowHeight="15.6"/>
  <cols>
    <col min="1" max="1" width="7.59765625" style="1" customWidth="1"/>
    <col min="2" max="2" width="28.59765625" style="1" customWidth="1"/>
    <col min="3" max="3" width="12.59765625" style="1" customWidth="1"/>
    <col min="4" max="4" width="22.59765625" style="1" customWidth="1"/>
    <col min="5" max="5" width="12.59765625" style="65" customWidth="1"/>
  </cols>
  <sheetData>
    <row r="1" spans="1:5" ht="228.9" customHeight="1" thickBot="1">
      <c r="A1" s="129"/>
      <c r="B1" s="129"/>
      <c r="C1" s="129"/>
      <c r="D1" s="129"/>
      <c r="E1" s="129"/>
    </row>
    <row r="2" spans="1:5" ht="20.100000000000001" customHeight="1">
      <c r="A2" s="130" t="s">
        <v>35</v>
      </c>
      <c r="B2" s="131"/>
      <c r="C2" s="131"/>
      <c r="D2" s="131"/>
      <c r="E2" s="132"/>
    </row>
    <row r="3" spans="1:5" ht="20.100000000000001" customHeight="1">
      <c r="A3" s="123" t="s">
        <v>11</v>
      </c>
      <c r="B3" s="124"/>
      <c r="C3" s="125" t="s">
        <v>38</v>
      </c>
      <c r="D3" s="125"/>
      <c r="E3" s="126"/>
    </row>
    <row r="4" spans="1:5" ht="20.100000000000001" customHeight="1">
      <c r="A4" s="123" t="s">
        <v>0</v>
      </c>
      <c r="B4" s="124"/>
      <c r="C4" s="133" t="s">
        <v>79</v>
      </c>
      <c r="D4" s="133"/>
      <c r="E4" s="134"/>
    </row>
    <row r="5" spans="1:5" ht="20.100000000000001" customHeight="1">
      <c r="A5" s="123" t="s">
        <v>80</v>
      </c>
      <c r="B5" s="124"/>
      <c r="C5" s="127" t="s">
        <v>5</v>
      </c>
      <c r="D5" s="127"/>
      <c r="E5" s="128"/>
    </row>
    <row r="6" spans="1:5" ht="20.100000000000001" customHeight="1">
      <c r="A6" s="123" t="s">
        <v>24</v>
      </c>
      <c r="B6" s="124"/>
      <c r="C6" s="125" t="s">
        <v>81</v>
      </c>
      <c r="D6" s="125"/>
      <c r="E6" s="126"/>
    </row>
    <row r="7" spans="1:5" ht="20.100000000000001" customHeight="1">
      <c r="A7" s="138" t="s">
        <v>77</v>
      </c>
      <c r="B7" s="133"/>
      <c r="C7" s="133"/>
      <c r="D7" s="133"/>
      <c r="E7" s="68"/>
    </row>
    <row r="8" spans="1:5" ht="15.9" customHeight="1">
      <c r="A8" s="139" t="s">
        <v>82</v>
      </c>
      <c r="B8" s="92"/>
      <c r="C8" s="92"/>
      <c r="D8" s="76"/>
      <c r="E8" s="62">
        <v>400000</v>
      </c>
    </row>
    <row r="9" spans="1:5" ht="15.9" customHeight="1">
      <c r="A9" s="139" t="s">
        <v>83</v>
      </c>
      <c r="B9" s="92"/>
      <c r="C9" s="92"/>
      <c r="D9" s="76"/>
      <c r="E9" s="62">
        <v>150000</v>
      </c>
    </row>
    <row r="10" spans="1:5" ht="20.100000000000001" customHeight="1" thickBot="1">
      <c r="A10" s="136" t="s">
        <v>78</v>
      </c>
      <c r="B10" s="137"/>
      <c r="C10" s="137"/>
      <c r="D10" s="137"/>
      <c r="E10" s="63">
        <f>SUM(E8:E9)</f>
        <v>550000</v>
      </c>
    </row>
    <row r="11" spans="1:5" ht="15" customHeight="1" thickBot="1">
      <c r="A11" s="141"/>
      <c r="B11" s="141"/>
      <c r="C11" s="141"/>
      <c r="D11" s="141"/>
      <c r="E11" s="141"/>
    </row>
    <row r="12" spans="1:5">
      <c r="A12" s="142" t="s">
        <v>22</v>
      </c>
      <c r="B12" s="143"/>
      <c r="C12" s="15">
        <v>2017</v>
      </c>
      <c r="D12" s="144"/>
      <c r="E12" s="145"/>
    </row>
    <row r="13" spans="1:5">
      <c r="A13" s="47" t="s">
        <v>61</v>
      </c>
      <c r="B13" s="34" t="s">
        <v>63</v>
      </c>
      <c r="C13" s="22">
        <v>0</v>
      </c>
      <c r="D13" s="144"/>
      <c r="E13" s="145"/>
    </row>
    <row r="14" spans="1:5">
      <c r="A14" s="47" t="s">
        <v>62</v>
      </c>
      <c r="B14" s="34" t="s">
        <v>64</v>
      </c>
      <c r="C14" s="14">
        <v>0</v>
      </c>
      <c r="D14" s="144"/>
      <c r="E14" s="145"/>
    </row>
    <row r="15" spans="1:5">
      <c r="A15" s="47" t="s">
        <v>6</v>
      </c>
      <c r="B15" s="34" t="s">
        <v>5</v>
      </c>
      <c r="C15" s="22">
        <f>E10</f>
        <v>550000</v>
      </c>
      <c r="D15" s="144"/>
      <c r="E15" s="145"/>
    </row>
    <row r="16" spans="1:5">
      <c r="A16" s="47" t="s">
        <v>47</v>
      </c>
      <c r="B16" s="34" t="s">
        <v>44</v>
      </c>
      <c r="C16" s="14">
        <v>0</v>
      </c>
      <c r="D16" s="144"/>
      <c r="E16" s="145"/>
    </row>
    <row r="17" spans="1:5">
      <c r="A17" s="47" t="s">
        <v>48</v>
      </c>
      <c r="B17" s="34" t="s">
        <v>45</v>
      </c>
      <c r="C17" s="14">
        <v>0</v>
      </c>
      <c r="D17" s="144"/>
      <c r="E17" s="145"/>
    </row>
    <row r="18" spans="1:5">
      <c r="A18" s="47" t="s">
        <v>49</v>
      </c>
      <c r="B18" s="34" t="s">
        <v>50</v>
      </c>
      <c r="C18" s="14">
        <v>0</v>
      </c>
      <c r="D18" s="144"/>
      <c r="E18" s="145"/>
    </row>
    <row r="19" spans="1:5">
      <c r="A19" s="47" t="s">
        <v>51</v>
      </c>
      <c r="B19" s="34" t="s">
        <v>46</v>
      </c>
      <c r="C19" s="14">
        <v>0</v>
      </c>
      <c r="D19" s="144"/>
      <c r="E19" s="145"/>
    </row>
    <row r="20" spans="1:5">
      <c r="A20" s="47" t="s">
        <v>75</v>
      </c>
      <c r="B20" s="34" t="s">
        <v>76</v>
      </c>
      <c r="C20" s="14">
        <v>0</v>
      </c>
      <c r="D20" s="144"/>
      <c r="E20" s="145"/>
    </row>
    <row r="21" spans="1:5">
      <c r="A21" s="47" t="s">
        <v>52</v>
      </c>
      <c r="B21" s="34" t="s">
        <v>53</v>
      </c>
      <c r="C21" s="14">
        <v>0</v>
      </c>
      <c r="D21" s="144"/>
      <c r="E21" s="145"/>
    </row>
    <row r="22" spans="1:5" ht="20.100000000000001" customHeight="1">
      <c r="A22" s="146" t="s">
        <v>15</v>
      </c>
      <c r="B22" s="147"/>
      <c r="C22" s="8">
        <f>SUM(C15:C21)</f>
        <v>550000</v>
      </c>
      <c r="D22" s="144"/>
      <c r="E22" s="145"/>
    </row>
    <row r="23" spans="1:5" ht="15.9" customHeight="1">
      <c r="A23" s="148" t="s">
        <v>17</v>
      </c>
      <c r="B23" s="4" t="s">
        <v>8</v>
      </c>
      <c r="C23" s="64">
        <v>0</v>
      </c>
      <c r="D23" s="144"/>
      <c r="E23" s="145"/>
    </row>
    <row r="24" spans="1:5" ht="15.9" customHeight="1">
      <c r="A24" s="148"/>
      <c r="B24" s="4" t="s">
        <v>10</v>
      </c>
      <c r="C24" s="64">
        <v>0</v>
      </c>
      <c r="D24" s="144"/>
      <c r="E24" s="145"/>
    </row>
    <row r="25" spans="1:5" ht="15.9" customHeight="1">
      <c r="A25" s="148"/>
      <c r="B25" s="4" t="s">
        <v>16</v>
      </c>
      <c r="C25" s="64">
        <v>0</v>
      </c>
      <c r="D25" s="144"/>
      <c r="E25" s="145"/>
    </row>
    <row r="26" spans="1:5" ht="20.100000000000001" customHeight="1">
      <c r="A26" s="146" t="s">
        <v>18</v>
      </c>
      <c r="B26" s="147"/>
      <c r="C26" s="8">
        <f>SUM(C23:C25)</f>
        <v>0</v>
      </c>
      <c r="D26" s="144"/>
      <c r="E26" s="145"/>
    </row>
    <row r="27" spans="1:5" ht="20.100000000000001" customHeight="1" thickBot="1">
      <c r="A27" s="149" t="s">
        <v>19</v>
      </c>
      <c r="B27" s="150"/>
      <c r="C27" s="7">
        <f>C21+C19+C18+C17+C16+C15+C14+C13</f>
        <v>550000</v>
      </c>
      <c r="D27" s="144"/>
      <c r="E27" s="145"/>
    </row>
    <row r="28" spans="1:5" ht="216" customHeight="1">
      <c r="A28" s="140"/>
      <c r="B28" s="140"/>
      <c r="C28" s="140"/>
      <c r="D28" s="140"/>
      <c r="E28" s="140"/>
    </row>
    <row r="29" spans="1:5">
      <c r="A29" s="135" t="s">
        <v>86</v>
      </c>
      <c r="B29" s="135"/>
      <c r="C29" s="135"/>
      <c r="D29" s="135"/>
      <c r="E29" s="135"/>
    </row>
  </sheetData>
  <mergeCells count="23">
    <mergeCell ref="A29:E29"/>
    <mergeCell ref="A10:D10"/>
    <mergeCell ref="A7:D7"/>
    <mergeCell ref="A8:D8"/>
    <mergeCell ref="A9:D9"/>
    <mergeCell ref="A28:E28"/>
    <mergeCell ref="A11:E11"/>
    <mergeCell ref="A12:B12"/>
    <mergeCell ref="D12:E27"/>
    <mergeCell ref="A22:B22"/>
    <mergeCell ref="A23:A25"/>
    <mergeCell ref="A26:B26"/>
    <mergeCell ref="A27:B27"/>
    <mergeCell ref="A6:B6"/>
    <mergeCell ref="C6:E6"/>
    <mergeCell ref="A5:B5"/>
    <mergeCell ref="C5:E5"/>
    <mergeCell ref="A1:E1"/>
    <mergeCell ref="A2:E2"/>
    <mergeCell ref="A3:B3"/>
    <mergeCell ref="C3:E3"/>
    <mergeCell ref="A4:B4"/>
    <mergeCell ref="C4:E4"/>
  </mergeCells>
  <printOptions verticalCentered="1"/>
  <pageMargins left="1.299212598425197" right="0.70866141732283472" top="0.59055118110236227" bottom="0.59055118110236227" header="0.31496062992125984" footer="0.31496062992125984"/>
  <pageSetup paperSize="9" scale="85" orientation="portrait" r:id="rId1"/>
</worksheet>
</file>

<file path=xl/worksheets/sheet3.xml><?xml version="1.0" encoding="utf-8"?>
<worksheet xmlns="http://schemas.openxmlformats.org/spreadsheetml/2006/main" xmlns:r="http://schemas.openxmlformats.org/officeDocument/2006/relationships">
  <dimension ref="A1:I15"/>
  <sheetViews>
    <sheetView topLeftCell="A7" workbookViewId="0">
      <selection activeCell="A14" sqref="A14:XFD14"/>
    </sheetView>
  </sheetViews>
  <sheetFormatPr defaultRowHeight="15.6"/>
  <cols>
    <col min="1" max="1" width="7.59765625" style="29" customWidth="1"/>
    <col min="2" max="2" width="3.59765625" style="30" customWidth="1"/>
    <col min="3" max="3" width="30.59765625" style="31" customWidth="1"/>
    <col min="4" max="4" width="10.59765625" style="23" customWidth="1"/>
    <col min="5" max="5" width="4.59765625" style="32" customWidth="1"/>
    <col min="6" max="6" width="10.59765625" style="23" customWidth="1"/>
    <col min="7" max="7" width="4.59765625" style="32" customWidth="1"/>
    <col min="8" max="8" width="10.59765625" style="23" customWidth="1"/>
    <col min="9" max="9" width="4.59765625" style="32" customWidth="1"/>
  </cols>
  <sheetData>
    <row r="1" spans="1:9" ht="243" customHeight="1">
      <c r="A1" s="152"/>
      <c r="B1" s="152"/>
      <c r="C1" s="152"/>
      <c r="D1" s="152"/>
      <c r="E1" s="152"/>
      <c r="F1" s="152"/>
      <c r="G1" s="152"/>
      <c r="H1" s="152"/>
      <c r="I1" s="152"/>
    </row>
    <row r="2" spans="1:9" s="42" customFormat="1" ht="20.100000000000001" customHeight="1">
      <c r="A2" s="160" t="s">
        <v>12</v>
      </c>
      <c r="B2" s="160"/>
      <c r="C2" s="160"/>
      <c r="D2" s="160"/>
      <c r="E2" s="160"/>
      <c r="F2" s="160"/>
      <c r="G2" s="160"/>
      <c r="H2" s="160"/>
      <c r="I2" s="160"/>
    </row>
    <row r="3" spans="1:9" ht="20.100000000000001" customHeight="1" thickBot="1">
      <c r="A3" s="161"/>
      <c r="B3" s="161"/>
      <c r="C3" s="161"/>
      <c r="D3" s="161"/>
      <c r="E3" s="161"/>
      <c r="F3" s="161"/>
      <c r="G3" s="161"/>
      <c r="H3" s="161"/>
      <c r="I3" s="161"/>
    </row>
    <row r="4" spans="1:9" ht="30" customHeight="1" thickBot="1">
      <c r="A4" s="162" t="s">
        <v>11</v>
      </c>
      <c r="B4" s="163"/>
      <c r="C4" s="164" t="s">
        <v>38</v>
      </c>
      <c r="D4" s="164"/>
      <c r="E4" s="164"/>
      <c r="F4" s="164"/>
      <c r="G4" s="164"/>
      <c r="H4" s="164"/>
      <c r="I4" s="165"/>
    </row>
    <row r="5" spans="1:9" ht="15" customHeight="1" thickBot="1">
      <c r="A5" s="166"/>
      <c r="B5" s="167"/>
      <c r="C5" s="167"/>
      <c r="D5" s="167"/>
      <c r="E5" s="167"/>
      <c r="F5" s="167"/>
      <c r="G5" s="167"/>
      <c r="H5" s="167"/>
      <c r="I5" s="168"/>
    </row>
    <row r="6" spans="1:9" ht="20.100000000000001" customHeight="1">
      <c r="A6" s="169" t="s">
        <v>25</v>
      </c>
      <c r="B6" s="171" t="s">
        <v>37</v>
      </c>
      <c r="C6" s="154" t="s">
        <v>40</v>
      </c>
      <c r="D6" s="154" t="s">
        <v>28</v>
      </c>
      <c r="E6" s="154"/>
      <c r="F6" s="174" t="s">
        <v>29</v>
      </c>
      <c r="G6" s="174"/>
      <c r="H6" s="154" t="s">
        <v>30</v>
      </c>
      <c r="I6" s="155"/>
    </row>
    <row r="7" spans="1:9" ht="60" customHeight="1">
      <c r="A7" s="170"/>
      <c r="B7" s="172"/>
      <c r="C7" s="173"/>
      <c r="D7" s="11" t="s">
        <v>26</v>
      </c>
      <c r="E7" s="24" t="s">
        <v>31</v>
      </c>
      <c r="F7" s="11" t="s">
        <v>26</v>
      </c>
      <c r="G7" s="24" t="s">
        <v>31</v>
      </c>
      <c r="H7" s="11" t="s">
        <v>26</v>
      </c>
      <c r="I7" s="25" t="s">
        <v>31</v>
      </c>
    </row>
    <row r="8" spans="1:9" ht="69.900000000000006" customHeight="1">
      <c r="A8" s="156" t="s">
        <v>54</v>
      </c>
      <c r="B8" s="43" t="s">
        <v>55</v>
      </c>
      <c r="C8" s="70" t="s">
        <v>59</v>
      </c>
      <c r="D8" s="71">
        <v>400000</v>
      </c>
      <c r="E8" s="72">
        <v>100</v>
      </c>
      <c r="F8" s="73">
        <v>0</v>
      </c>
      <c r="G8" s="72">
        <v>100</v>
      </c>
      <c r="H8" s="71">
        <v>400000</v>
      </c>
      <c r="I8" s="74">
        <v>100</v>
      </c>
    </row>
    <row r="9" spans="1:9" ht="69.900000000000006" customHeight="1">
      <c r="A9" s="157"/>
      <c r="B9" s="43" t="s">
        <v>56</v>
      </c>
      <c r="C9" s="70" t="s">
        <v>60</v>
      </c>
      <c r="D9" s="71">
        <v>150000</v>
      </c>
      <c r="E9" s="72">
        <v>100</v>
      </c>
      <c r="F9" s="73">
        <v>0</v>
      </c>
      <c r="G9" s="72">
        <v>100</v>
      </c>
      <c r="H9" s="71">
        <v>150000</v>
      </c>
      <c r="I9" s="74">
        <v>100</v>
      </c>
    </row>
    <row r="10" spans="1:9" ht="30" customHeight="1">
      <c r="A10" s="158" t="s">
        <v>66</v>
      </c>
      <c r="B10" s="159"/>
      <c r="C10" s="159"/>
      <c r="D10" s="26">
        <f>SUM(D8:D9)</f>
        <v>550000</v>
      </c>
      <c r="E10" s="66" t="s">
        <v>39</v>
      </c>
      <c r="F10" s="26">
        <v>0</v>
      </c>
      <c r="G10" s="66" t="s">
        <v>39</v>
      </c>
      <c r="H10" s="26">
        <f>SUM(H8:H9)</f>
        <v>550000</v>
      </c>
      <c r="I10" s="44" t="s">
        <v>39</v>
      </c>
    </row>
    <row r="11" spans="1:9" ht="30" customHeight="1">
      <c r="A11" s="158" t="s">
        <v>32</v>
      </c>
      <c r="B11" s="159"/>
      <c r="C11" s="159"/>
      <c r="D11" s="26">
        <v>0</v>
      </c>
      <c r="E11" s="66" t="s">
        <v>39</v>
      </c>
      <c r="F11" s="26">
        <v>0</v>
      </c>
      <c r="G11" s="66" t="s">
        <v>39</v>
      </c>
      <c r="H11" s="26">
        <v>0</v>
      </c>
      <c r="I11" s="44" t="s">
        <v>39</v>
      </c>
    </row>
    <row r="12" spans="1:9" ht="30" customHeight="1">
      <c r="A12" s="158" t="s">
        <v>33</v>
      </c>
      <c r="B12" s="175"/>
      <c r="C12" s="175"/>
      <c r="D12" s="26">
        <v>0</v>
      </c>
      <c r="E12" s="66" t="s">
        <v>39</v>
      </c>
      <c r="F12" s="26">
        <v>0</v>
      </c>
      <c r="G12" s="66" t="s">
        <v>39</v>
      </c>
      <c r="H12" s="26">
        <v>0</v>
      </c>
      <c r="I12" s="44" t="s">
        <v>39</v>
      </c>
    </row>
    <row r="13" spans="1:9" ht="30" customHeight="1" thickBot="1">
      <c r="A13" s="176" t="s">
        <v>13</v>
      </c>
      <c r="B13" s="177"/>
      <c r="C13" s="177"/>
      <c r="D13" s="27">
        <f>D10</f>
        <v>550000</v>
      </c>
      <c r="E13" s="67" t="s">
        <v>39</v>
      </c>
      <c r="F13" s="27">
        <v>0</v>
      </c>
      <c r="G13" s="67" t="s">
        <v>39</v>
      </c>
      <c r="H13" s="27">
        <f>H10</f>
        <v>550000</v>
      </c>
      <c r="I13" s="28" t="s">
        <v>39</v>
      </c>
    </row>
    <row r="14" spans="1:9" ht="228.6" customHeight="1">
      <c r="A14" s="151"/>
      <c r="B14" s="151"/>
      <c r="C14" s="151"/>
      <c r="D14" s="151"/>
      <c r="E14" s="151"/>
      <c r="F14" s="151"/>
      <c r="G14" s="151"/>
      <c r="H14" s="151"/>
      <c r="I14" s="151"/>
    </row>
    <row r="15" spans="1:9">
      <c r="A15" s="153" t="s">
        <v>87</v>
      </c>
      <c r="B15" s="153"/>
      <c r="C15" s="153"/>
      <c r="D15" s="153"/>
      <c r="E15" s="153"/>
      <c r="F15" s="153"/>
      <c r="G15" s="153"/>
      <c r="H15" s="153"/>
      <c r="I15" s="153"/>
    </row>
  </sheetData>
  <mergeCells count="19">
    <mergeCell ref="A11:C11"/>
    <mergeCell ref="A12:C12"/>
    <mergeCell ref="A13:C13"/>
    <mergeCell ref="A14:I14"/>
    <mergeCell ref="A1:I1"/>
    <mergeCell ref="A15:I15"/>
    <mergeCell ref="H6:I6"/>
    <mergeCell ref="A8:A9"/>
    <mergeCell ref="A10:C10"/>
    <mergeCell ref="A2:I2"/>
    <mergeCell ref="A3:I3"/>
    <mergeCell ref="A4:B4"/>
    <mergeCell ref="C4:I4"/>
    <mergeCell ref="A5:I5"/>
    <mergeCell ref="A6:A7"/>
    <mergeCell ref="B6:B7"/>
    <mergeCell ref="C6:C7"/>
    <mergeCell ref="D6:E6"/>
    <mergeCell ref="F6:G6"/>
  </mergeCells>
  <printOptions verticalCentered="1"/>
  <pageMargins left="1.299212598425197" right="0.70866141732283472" top="0.59055118110236227" bottom="0.59055118110236227" header="0.31496062992125984" footer="0.31496062992125984"/>
  <pageSetup paperSize="9" scale="85" orientation="portrait" r:id="rId1"/>
</worksheet>
</file>

<file path=xl/worksheets/sheet4.xml><?xml version="1.0" encoding="utf-8"?>
<worksheet xmlns="http://schemas.openxmlformats.org/spreadsheetml/2006/main" xmlns:r="http://schemas.openxmlformats.org/officeDocument/2006/relationships">
  <dimension ref="A1:I21"/>
  <sheetViews>
    <sheetView tabSelected="1" workbookViewId="0">
      <selection activeCell="I10" sqref="I10"/>
    </sheetView>
  </sheetViews>
  <sheetFormatPr defaultColWidth="8.69921875" defaultRowHeight="15.6"/>
  <cols>
    <col min="1" max="1" width="3.69921875" style="10" customWidth="1"/>
    <col min="2" max="2" width="7.59765625" style="10" customWidth="1"/>
    <col min="3" max="3" width="6.59765625" style="10" customWidth="1"/>
    <col min="4" max="4" width="3.3984375" style="10" customWidth="1"/>
    <col min="5" max="5" width="28.59765625" style="10" customWidth="1"/>
    <col min="6" max="9" width="21.59765625" style="10" customWidth="1"/>
    <col min="10" max="16384" width="8.69921875" style="40"/>
  </cols>
  <sheetData>
    <row r="1" spans="1:9" ht="84.9" customHeight="1">
      <c r="B1" s="178"/>
      <c r="C1" s="178"/>
      <c r="D1" s="178"/>
      <c r="E1" s="178"/>
      <c r="F1" s="178"/>
      <c r="G1" s="178"/>
      <c r="H1" s="178"/>
      <c r="I1" s="178"/>
    </row>
    <row r="2" spans="1:9" ht="20.100000000000001" customHeight="1">
      <c r="A2" s="48"/>
      <c r="B2" s="59"/>
      <c r="C2" s="179" t="s">
        <v>23</v>
      </c>
      <c r="D2" s="179"/>
      <c r="E2" s="179"/>
      <c r="F2" s="179"/>
      <c r="G2" s="179"/>
      <c r="H2" s="179"/>
      <c r="I2" s="179"/>
    </row>
    <row r="3" spans="1:9" ht="20.100000000000001" customHeight="1" thickBot="1">
      <c r="A3" s="48"/>
      <c r="B3" s="60"/>
      <c r="C3" s="180"/>
      <c r="D3" s="180"/>
      <c r="E3" s="180"/>
      <c r="F3" s="180"/>
      <c r="G3" s="180"/>
      <c r="H3" s="180"/>
      <c r="I3" s="180"/>
    </row>
    <row r="4" spans="1:9" ht="30" customHeight="1" thickBot="1">
      <c r="A4" s="181" t="s">
        <v>88</v>
      </c>
      <c r="B4" s="39"/>
      <c r="C4" s="187" t="s">
        <v>11</v>
      </c>
      <c r="D4" s="188"/>
      <c r="E4" s="188"/>
      <c r="F4" s="189" t="s">
        <v>69</v>
      </c>
      <c r="G4" s="189"/>
      <c r="H4" s="189"/>
      <c r="I4" s="190"/>
    </row>
    <row r="5" spans="1:9" ht="15" customHeight="1" thickBot="1">
      <c r="A5" s="181"/>
      <c r="B5" s="39"/>
      <c r="C5" s="51"/>
      <c r="D5" s="52"/>
      <c r="E5" s="52"/>
      <c r="F5" s="53"/>
      <c r="G5" s="54"/>
      <c r="H5" s="54"/>
      <c r="I5" s="54"/>
    </row>
    <row r="6" spans="1:9" s="41" customFormat="1" ht="50.1" customHeight="1">
      <c r="A6" s="181"/>
      <c r="B6" s="39"/>
      <c r="C6" s="191" t="s">
        <v>27</v>
      </c>
      <c r="D6" s="193" t="s">
        <v>22</v>
      </c>
      <c r="E6" s="194"/>
      <c r="F6" s="49" t="s">
        <v>36</v>
      </c>
      <c r="G6" s="58" t="s">
        <v>70</v>
      </c>
      <c r="H6" s="58" t="s">
        <v>71</v>
      </c>
      <c r="I6" s="50" t="s">
        <v>13</v>
      </c>
    </row>
    <row r="7" spans="1:9" s="41" customFormat="1" ht="20.100000000000001" customHeight="1">
      <c r="A7" s="181"/>
      <c r="B7" s="39"/>
      <c r="C7" s="192"/>
      <c r="D7" s="33" t="s">
        <v>61</v>
      </c>
      <c r="E7" s="34" t="s">
        <v>63</v>
      </c>
      <c r="F7" s="55">
        <v>0</v>
      </c>
      <c r="G7" s="55"/>
      <c r="H7" s="55"/>
      <c r="I7" s="14">
        <v>0</v>
      </c>
    </row>
    <row r="8" spans="1:9" s="41" customFormat="1" ht="20.100000000000001" customHeight="1">
      <c r="A8" s="181"/>
      <c r="B8" s="39"/>
      <c r="C8" s="192"/>
      <c r="D8" s="33" t="s">
        <v>62</v>
      </c>
      <c r="E8" s="34" t="s">
        <v>64</v>
      </c>
      <c r="F8" s="55">
        <v>0</v>
      </c>
      <c r="G8" s="55"/>
      <c r="H8" s="55"/>
      <c r="I8" s="14">
        <v>0</v>
      </c>
    </row>
    <row r="9" spans="1:9" s="41" customFormat="1" ht="20.100000000000001" customHeight="1">
      <c r="A9" s="181"/>
      <c r="B9" s="39"/>
      <c r="C9" s="192"/>
      <c r="D9" s="33" t="s">
        <v>6</v>
      </c>
      <c r="E9" s="34" t="s">
        <v>5</v>
      </c>
      <c r="F9" s="69">
        <v>550000</v>
      </c>
      <c r="G9" s="55"/>
      <c r="H9" s="55"/>
      <c r="I9" s="22">
        <f>F9</f>
        <v>550000</v>
      </c>
    </row>
    <row r="10" spans="1:9" s="41" customFormat="1" ht="20.100000000000001" customHeight="1">
      <c r="A10" s="181"/>
      <c r="B10" s="39"/>
      <c r="C10" s="192"/>
      <c r="D10" s="33" t="s">
        <v>47</v>
      </c>
      <c r="E10" s="34" t="s">
        <v>44</v>
      </c>
      <c r="F10" s="55">
        <v>0</v>
      </c>
      <c r="G10" s="55"/>
      <c r="H10" s="55"/>
      <c r="I10" s="14">
        <v>0</v>
      </c>
    </row>
    <row r="11" spans="1:9" s="41" customFormat="1" ht="20.100000000000001" customHeight="1">
      <c r="A11" s="181"/>
      <c r="B11" s="39"/>
      <c r="C11" s="192"/>
      <c r="D11" s="33" t="s">
        <v>48</v>
      </c>
      <c r="E11" s="34" t="s">
        <v>45</v>
      </c>
      <c r="F11" s="55">
        <v>0</v>
      </c>
      <c r="G11" s="55"/>
      <c r="H11" s="55"/>
      <c r="I11" s="14">
        <v>0</v>
      </c>
    </row>
    <row r="12" spans="1:9" s="41" customFormat="1" ht="20.100000000000001" customHeight="1">
      <c r="A12" s="181"/>
      <c r="B12" s="39"/>
      <c r="C12" s="192"/>
      <c r="D12" s="33" t="s">
        <v>49</v>
      </c>
      <c r="E12" s="34" t="s">
        <v>50</v>
      </c>
      <c r="F12" s="55">
        <v>0</v>
      </c>
      <c r="G12" s="55"/>
      <c r="H12" s="55"/>
      <c r="I12" s="14">
        <v>0</v>
      </c>
    </row>
    <row r="13" spans="1:9" s="41" customFormat="1" ht="20.100000000000001" customHeight="1">
      <c r="A13" s="181"/>
      <c r="B13" s="39"/>
      <c r="C13" s="192"/>
      <c r="D13" s="33" t="s">
        <v>51</v>
      </c>
      <c r="E13" s="34" t="s">
        <v>46</v>
      </c>
      <c r="F13" s="55">
        <v>0</v>
      </c>
      <c r="G13" s="55"/>
      <c r="H13" s="55"/>
      <c r="I13" s="14">
        <v>0</v>
      </c>
    </row>
    <row r="14" spans="1:9" s="41" customFormat="1" ht="20.100000000000001" customHeight="1">
      <c r="A14" s="181"/>
      <c r="B14" s="39"/>
      <c r="C14" s="192"/>
      <c r="D14" s="33" t="s">
        <v>75</v>
      </c>
      <c r="E14" s="34" t="s">
        <v>84</v>
      </c>
      <c r="F14" s="55">
        <v>0</v>
      </c>
      <c r="G14" s="55"/>
      <c r="H14" s="55"/>
      <c r="I14" s="14">
        <v>0</v>
      </c>
    </row>
    <row r="15" spans="1:9" s="41" customFormat="1" ht="20.100000000000001" customHeight="1">
      <c r="A15" s="181"/>
      <c r="B15" s="39"/>
      <c r="C15" s="192"/>
      <c r="D15" s="183" t="s">
        <v>15</v>
      </c>
      <c r="E15" s="183"/>
      <c r="F15" s="17">
        <f>SUM(F9:F14)</f>
        <v>550000</v>
      </c>
      <c r="G15" s="17">
        <f>SUM(G9:G14)</f>
        <v>0</v>
      </c>
      <c r="H15" s="17">
        <f>SUM(H9:H14)</f>
        <v>0</v>
      </c>
      <c r="I15" s="8">
        <f>SUM(I9:I14)</f>
        <v>550000</v>
      </c>
    </row>
    <row r="16" spans="1:9" s="41" customFormat="1" ht="20.100000000000001" customHeight="1">
      <c r="A16" s="181"/>
      <c r="B16" s="39"/>
      <c r="C16" s="170" t="s">
        <v>68</v>
      </c>
      <c r="D16" s="182" t="s">
        <v>8</v>
      </c>
      <c r="E16" s="182"/>
      <c r="F16" s="35"/>
      <c r="G16" s="56"/>
      <c r="H16" s="57"/>
      <c r="I16" s="36">
        <f>SUM(F16:H16)</f>
        <v>0</v>
      </c>
    </row>
    <row r="17" spans="1:9" s="41" customFormat="1" ht="20.100000000000001" customHeight="1">
      <c r="A17" s="181"/>
      <c r="B17" s="39"/>
      <c r="C17" s="170"/>
      <c r="D17" s="182" t="s">
        <v>10</v>
      </c>
      <c r="E17" s="182"/>
      <c r="F17" s="35"/>
      <c r="G17" s="56"/>
      <c r="H17" s="57"/>
      <c r="I17" s="36">
        <f>SUM(F17:H17)</f>
        <v>0</v>
      </c>
    </row>
    <row r="18" spans="1:9" s="41" customFormat="1" ht="20.100000000000001" customHeight="1">
      <c r="A18" s="181"/>
      <c r="B18" s="39"/>
      <c r="C18" s="170"/>
      <c r="D18" s="182" t="s">
        <v>16</v>
      </c>
      <c r="E18" s="182"/>
      <c r="F18" s="35"/>
      <c r="G18" s="56"/>
      <c r="H18" s="57"/>
      <c r="I18" s="36">
        <f>SUM(F18:H18)</f>
        <v>0</v>
      </c>
    </row>
    <row r="19" spans="1:9" s="41" customFormat="1" ht="20.100000000000001" customHeight="1">
      <c r="A19" s="181"/>
      <c r="B19" s="39"/>
      <c r="C19" s="170"/>
      <c r="D19" s="183" t="s">
        <v>18</v>
      </c>
      <c r="E19" s="184"/>
      <c r="F19" s="17">
        <f>SUM(F16:F18)</f>
        <v>0</v>
      </c>
      <c r="G19" s="17">
        <f>SUM(G16:G18)</f>
        <v>0</v>
      </c>
      <c r="H19" s="17">
        <f>H14</f>
        <v>0</v>
      </c>
      <c r="I19" s="8">
        <f>SUM(I16:I18)</f>
        <v>0</v>
      </c>
    </row>
    <row r="20" spans="1:9" s="41" customFormat="1" ht="20.100000000000001" customHeight="1" thickBot="1">
      <c r="A20" s="181"/>
      <c r="B20" s="39"/>
      <c r="C20" s="185" t="s">
        <v>4</v>
      </c>
      <c r="D20" s="186"/>
      <c r="E20" s="186"/>
      <c r="F20" s="16">
        <f>SUM(F15,F19)</f>
        <v>550000</v>
      </c>
      <c r="G20" s="16">
        <f>SUM(G15,G19)</f>
        <v>0</v>
      </c>
      <c r="H20" s="16">
        <f>H15</f>
        <v>0</v>
      </c>
      <c r="I20" s="7">
        <f>SUM(I15,I19)</f>
        <v>550000</v>
      </c>
    </row>
    <row r="21" spans="1:9" ht="84.9" customHeight="1">
      <c r="B21" s="178"/>
      <c r="C21" s="178"/>
      <c r="D21" s="178"/>
      <c r="E21" s="178"/>
      <c r="F21" s="178"/>
      <c r="G21" s="178"/>
      <c r="H21" s="178"/>
      <c r="I21" s="178"/>
    </row>
  </sheetData>
  <mergeCells count="16">
    <mergeCell ref="B1:I1"/>
    <mergeCell ref="C2:I2"/>
    <mergeCell ref="C3:I3"/>
    <mergeCell ref="B21:I21"/>
    <mergeCell ref="A4:A20"/>
    <mergeCell ref="D18:E18"/>
    <mergeCell ref="D19:E19"/>
    <mergeCell ref="C20:E20"/>
    <mergeCell ref="C4:E4"/>
    <mergeCell ref="F4:I4"/>
    <mergeCell ref="C6:C15"/>
    <mergeCell ref="D6:E6"/>
    <mergeCell ref="D15:E15"/>
    <mergeCell ref="C16:C19"/>
    <mergeCell ref="D16:E16"/>
    <mergeCell ref="D17:E17"/>
  </mergeCells>
  <printOptions horizontalCentered="1"/>
  <pageMargins left="0.19685039370078741" right="0.70866141732283472" top="0.59055118110236227" bottom="0.59055118110236227" header="0.31496062992125984" footer="0.31496062992125984"/>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4</vt:i4>
      </vt:variant>
    </vt:vector>
  </HeadingPairs>
  <TitlesOfParts>
    <vt:vector size="4" baseType="lpstr">
      <vt:lpstr>PERFORMANS HEDEFİ TABLOSU</vt:lpstr>
      <vt:lpstr>FAALİYET MALİYETLERİ TABLOSU</vt:lpstr>
      <vt:lpstr>İDARE PERFORMANS TABLOSU</vt:lpstr>
      <vt:lpstr>TOPLAM KAYNAK İHTİYACI</vt:lpstr>
    </vt:vector>
  </TitlesOfParts>
  <Company>maliye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bumko</dc:creator>
  <cp:lastModifiedBy>PRO2000</cp:lastModifiedBy>
  <cp:lastPrinted>2016-11-04T06:38:26Z</cp:lastPrinted>
  <dcterms:created xsi:type="dcterms:W3CDTF">2008-02-23T09:06:29Z</dcterms:created>
  <dcterms:modified xsi:type="dcterms:W3CDTF">2016-11-04T06:40:21Z</dcterms:modified>
</cp:coreProperties>
</file>